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JaimeSousa\Documents\ESTADISTICA-ARCHIVOS\BOLETIN II 2019\"/>
    </mc:Choice>
  </mc:AlternateContent>
  <xr:revisionPtr revIDLastSave="0" documentId="8_{A80DCE2B-1282-4255-9552-CAA7CE54709C}" xr6:coauthVersionLast="45" xr6:coauthVersionMax="45" xr10:uidLastSave="{00000000-0000-0000-0000-000000000000}"/>
  <bookViews>
    <workbookView xWindow="-120" yWindow="-120" windowWidth="20730" windowHeight="11160" tabRatio="599" firstSheet="1" activeTab="1" xr2:uid="{00000000-000D-0000-FFFF-FFFF00000000}"/>
  </bookViews>
  <sheets>
    <sheet name="DATOS" sheetId="3" state="hidden" r:id="rId1"/>
    <sheet name="Resumen Matricula Post-Grado" sheetId="8" r:id="rId2"/>
  </sheets>
  <definedNames>
    <definedName name="A_impresión_IM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8" i="3"/>
  <c r="C7" i="3"/>
  <c r="C5" i="3"/>
  <c r="C8" i="3"/>
  <c r="B5" i="3"/>
  <c r="B6" i="3"/>
  <c r="C6" i="3"/>
  <c r="C9" i="3"/>
  <c r="B9" i="3"/>
  <c r="D9" i="3" s="1"/>
</calcChain>
</file>

<file path=xl/sharedStrings.xml><?xml version="1.0" encoding="utf-8"?>
<sst xmlns="http://schemas.openxmlformats.org/spreadsheetml/2006/main" count="82" uniqueCount="57">
  <si>
    <t>HOMBRES</t>
  </si>
  <si>
    <t>MUJERES</t>
  </si>
  <si>
    <t>PROGRAMAS DE DOCTORADO</t>
  </si>
  <si>
    <t>Total</t>
  </si>
  <si>
    <t>Sexo</t>
  </si>
  <si>
    <t>CURSOS ESPECIALES</t>
  </si>
  <si>
    <t>-</t>
  </si>
  <si>
    <t xml:space="preserve">PROGRAMAS DE ESPECIALIZACIÓN   </t>
  </si>
  <si>
    <t xml:space="preserve">      PROGRAMAS DE MAESTRÍA</t>
  </si>
  <si>
    <t>DOCTORADO</t>
  </si>
  <si>
    <t>Porcentaje</t>
  </si>
  <si>
    <t>VICERRECTORÍA DE INVESTIGACIÓN Y POSTGRADO</t>
  </si>
  <si>
    <t>CIUDAD UNIVERSITARIA (PANAMÁ)</t>
  </si>
  <si>
    <t>CIENCIAS NATURALES, EXACTAS Y TECNOLOGÍA</t>
  </si>
  <si>
    <t>Hombres</t>
  </si>
  <si>
    <t>Mujeres</t>
  </si>
  <si>
    <t>TOTAL</t>
  </si>
  <si>
    <t>PROGRAMAS DE ESPECIALIZACIÓN</t>
  </si>
  <si>
    <t>FARMACIA</t>
  </si>
  <si>
    <t>ODONTOLOGÍA</t>
  </si>
  <si>
    <t>CENTROS REGIONALES</t>
  </si>
  <si>
    <t>PANAMÁ OESTE</t>
  </si>
  <si>
    <t>ADMINISTRACIÓN DE EMPRESAS Y CONTABILIDAD</t>
  </si>
  <si>
    <t>PROGRAMAS DE MAESTRÍA</t>
  </si>
  <si>
    <t>ADMINISTRACIÓN PÚBLICA</t>
  </si>
  <si>
    <t>ARQUITECTURA</t>
  </si>
  <si>
    <t>CIENCIAS DE LA EDUCACIÓN</t>
  </si>
  <si>
    <t>COMUNICACIÓN SOCIAL</t>
  </si>
  <si>
    <t>ECONOMÍA</t>
  </si>
  <si>
    <t>HUMANIDADES</t>
  </si>
  <si>
    <t>MEDICINA</t>
  </si>
  <si>
    <t>PSICOLOGÍA</t>
  </si>
  <si>
    <t>ICASE</t>
  </si>
  <si>
    <t>INSTITUTO DE CRIMINOLOGÍA</t>
  </si>
  <si>
    <t>INSTITUTO DE ESTUDIOS NACIONALES</t>
  </si>
  <si>
    <t>INSTITUTO DE LA MUJER</t>
  </si>
  <si>
    <t>CIENCIAS AGROPECUARIAS (CHIRIQUÍ)</t>
  </si>
  <si>
    <t>CIENCIAS AGROPECUARIAS</t>
  </si>
  <si>
    <t>AZUERO</t>
  </si>
  <si>
    <t>ENFERMERÍA</t>
  </si>
  <si>
    <t>BOCAS DEL TORO</t>
  </si>
  <si>
    <t>COCLÉ</t>
  </si>
  <si>
    <t>COLÓN</t>
  </si>
  <si>
    <t>LOS SANTOS</t>
  </si>
  <si>
    <t>DERECHO Y CIENCIAS POLÍTICAS</t>
  </si>
  <si>
    <t>PANAMÁ ESTE</t>
  </si>
  <si>
    <t>SAN MIGUELITO</t>
  </si>
  <si>
    <t>VERAGUAS</t>
  </si>
  <si>
    <t>EXTENSIONES UNIVERSITARIAS</t>
  </si>
  <si>
    <t>AGUADULCE</t>
  </si>
  <si>
    <t>(Conclusión)</t>
  </si>
  <si>
    <t>Nota:  El nivel de postgrado se clasifica en Cursos Especiales, Programas de Especialización, Programas de Maestría</t>
  </si>
  <si>
    <t xml:space="preserve">             y Programas de Doctorado.</t>
  </si>
  <si>
    <t>AÑO ACADÉMICO 2,019</t>
  </si>
  <si>
    <t xml:space="preserve">            TIPO DE PROGRAMA, SEDE Y UNIDAD ACADÉMICA: SEGUNDO SEMESTRE; </t>
  </si>
  <si>
    <t xml:space="preserve">Tipo de Programa, Sede y Unidad Académica </t>
  </si>
  <si>
    <t xml:space="preserve">Cuadro 13.  MATRÍCULA DE POSTGRADO EN LA UNIVERSIDAD DE PANAMÁ, POR SEXO, SEGÚN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</si>
</sst>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0.0"/>
  </numFmts>
  <fonts count="8" x14ac:knownFonts="1">
    <font>
      <sz val="12"/>
      <name val="Courier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67">
    <xf numFmtId="164" fontId="0" fillId="0" borderId="0" xfId="0"/>
    <xf numFmtId="164" fontId="0" fillId="0" borderId="0" xfId="0" applyAlignment="1">
      <alignment horizontal="right"/>
    </xf>
    <xf numFmtId="3" fontId="0" fillId="0" borderId="0" xfId="0" applyNumberFormat="1"/>
    <xf numFmtId="164" fontId="2" fillId="0" borderId="2" xfId="0" applyFont="1" applyBorder="1"/>
    <xf numFmtId="164" fontId="3" fillId="0" borderId="2" xfId="0" applyFont="1" applyBorder="1"/>
    <xf numFmtId="164" fontId="4" fillId="0" borderId="0" xfId="0" applyFont="1"/>
    <xf numFmtId="164" fontId="2" fillId="0" borderId="7" xfId="0" applyFont="1" applyBorder="1"/>
    <xf numFmtId="164" fontId="2" fillId="2" borderId="2" xfId="0" applyFont="1" applyFill="1" applyBorder="1"/>
    <xf numFmtId="164" fontId="2" fillId="2" borderId="3" xfId="0" applyFont="1" applyFill="1" applyBorder="1"/>
    <xf numFmtId="164" fontId="2" fillId="2" borderId="8" xfId="0" applyFont="1" applyFill="1" applyBorder="1"/>
    <xf numFmtId="164" fontId="2" fillId="2" borderId="9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0" borderId="3" xfId="0" applyFont="1" applyBorder="1"/>
    <xf numFmtId="164" fontId="2" fillId="0" borderId="1" xfId="0" applyFont="1" applyBorder="1"/>
    <xf numFmtId="164" fontId="5" fillId="0" borderId="2" xfId="0" applyFont="1" applyBorder="1" applyAlignment="1">
      <alignment horizontal="center"/>
    </xf>
    <xf numFmtId="3" fontId="5" fillId="0" borderId="3" xfId="0" applyNumberFormat="1" applyFont="1" applyBorder="1"/>
    <xf numFmtId="165" fontId="5" fillId="0" borderId="3" xfId="0" applyNumberFormat="1" applyFont="1" applyBorder="1"/>
    <xf numFmtId="3" fontId="5" fillId="0" borderId="1" xfId="0" applyNumberFormat="1" applyFont="1" applyBorder="1"/>
    <xf numFmtId="3" fontId="4" fillId="0" borderId="0" xfId="0" applyNumberFormat="1" applyFont="1"/>
    <xf numFmtId="165" fontId="5" fillId="0" borderId="3" xfId="0" applyNumberFormat="1" applyFont="1" applyBorder="1" applyAlignment="1">
      <alignment horizontal="right"/>
    </xf>
    <xf numFmtId="165" fontId="5" fillId="0" borderId="1" xfId="0" applyNumberFormat="1" applyFont="1" applyBorder="1"/>
    <xf numFmtId="164" fontId="3" fillId="0" borderId="2" xfId="0" applyFont="1" applyBorder="1" applyAlignment="1">
      <alignment horizontal="center"/>
    </xf>
    <xf numFmtId="3" fontId="3" fillId="0" borderId="3" xfId="0" applyNumberFormat="1" applyFont="1" applyBorder="1"/>
    <xf numFmtId="165" fontId="3" fillId="0" borderId="3" xfId="0" applyNumberFormat="1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3" fontId="3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64" fontId="3" fillId="0" borderId="2" xfId="0" applyFont="1" applyBorder="1" applyAlignment="1">
      <alignment horizontal="left"/>
    </xf>
    <xf numFmtId="164" fontId="2" fillId="0" borderId="0" xfId="0" applyFont="1"/>
    <xf numFmtId="164" fontId="5" fillId="0" borderId="2" xfId="0" applyFont="1" applyBorder="1"/>
    <xf numFmtId="164" fontId="5" fillId="0" borderId="3" xfId="0" applyFont="1" applyBorder="1"/>
    <xf numFmtId="164" fontId="5" fillId="0" borderId="1" xfId="0" applyFont="1" applyBorder="1"/>
    <xf numFmtId="164" fontId="3" fillId="0" borderId="3" xfId="0" applyFont="1" applyBorder="1"/>
    <xf numFmtId="164" fontId="3" fillId="0" borderId="1" xfId="0" applyFont="1" applyBorder="1"/>
    <xf numFmtId="166" fontId="2" fillId="0" borderId="3" xfId="0" applyNumberFormat="1" applyFont="1" applyBorder="1"/>
    <xf numFmtId="164" fontId="2" fillId="0" borderId="6" xfId="0" applyFont="1" applyBorder="1"/>
    <xf numFmtId="164" fontId="2" fillId="0" borderId="13" xfId="0" applyFont="1" applyBorder="1"/>
    <xf numFmtId="164" fontId="2" fillId="0" borderId="5" xfId="0" applyFont="1" applyBorder="1"/>
    <xf numFmtId="164" fontId="6" fillId="0" borderId="0" xfId="0" applyFont="1"/>
    <xf numFmtId="164" fontId="2" fillId="0" borderId="2" xfId="0" applyFont="1" applyBorder="1" applyAlignment="1">
      <alignment wrapText="1"/>
    </xf>
    <xf numFmtId="164" fontId="4" fillId="0" borderId="0" xfId="0" applyFont="1" applyBorder="1"/>
    <xf numFmtId="164" fontId="3" fillId="0" borderId="0" xfId="0" applyFont="1" applyBorder="1"/>
    <xf numFmtId="3" fontId="3" fillId="0" borderId="0" xfId="0" applyNumberFormat="1" applyFont="1" applyBorder="1"/>
    <xf numFmtId="165" fontId="3" fillId="0" borderId="0" xfId="0" applyNumberFormat="1" applyFont="1" applyBorder="1"/>
    <xf numFmtId="3" fontId="3" fillId="0" borderId="11" xfId="0" applyNumberFormat="1" applyFont="1" applyBorder="1"/>
    <xf numFmtId="165" fontId="3" fillId="0" borderId="11" xfId="0" applyNumberFormat="1" applyFont="1" applyBorder="1"/>
    <xf numFmtId="3" fontId="3" fillId="0" borderId="12" xfId="0" applyNumberFormat="1" applyFont="1" applyBorder="1"/>
    <xf numFmtId="164" fontId="5" fillId="0" borderId="2" xfId="0" applyFont="1" applyBorder="1" applyAlignment="1">
      <alignment horizontal="left"/>
    </xf>
    <xf numFmtId="3" fontId="7" fillId="0" borderId="0" xfId="0" applyNumberFormat="1" applyFont="1"/>
    <xf numFmtId="164" fontId="7" fillId="0" borderId="0" xfId="0" applyFont="1"/>
    <xf numFmtId="164" fontId="7" fillId="0" borderId="0" xfId="0" applyFont="1" applyBorder="1"/>
    <xf numFmtId="164" fontId="5" fillId="2" borderId="2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6" fontId="2" fillId="0" borderId="13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2" fillId="0" borderId="3" xfId="0" applyNumberFormat="1" applyFont="1" applyBorder="1"/>
    <xf numFmtId="3" fontId="3" fillId="0" borderId="1" xfId="0" applyNumberFormat="1" applyFont="1" applyBorder="1" applyAlignment="1">
      <alignment horizontal="right"/>
    </xf>
    <xf numFmtId="3" fontId="4" fillId="0" borderId="0" xfId="0" applyNumberFormat="1" applyFont="1" applyBorder="1"/>
    <xf numFmtId="3" fontId="7" fillId="0" borderId="0" xfId="0" applyNumberFormat="1" applyFont="1" applyBorder="1"/>
    <xf numFmtId="164" fontId="5" fillId="2" borderId="5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9"/>
  <sheetViews>
    <sheetView workbookViewId="0">
      <selection activeCell="B20" sqref="B20:D20"/>
    </sheetView>
  </sheetViews>
  <sheetFormatPr baseColWidth="10" defaultRowHeight="15" x14ac:dyDescent="0.2"/>
  <cols>
    <col min="1" max="1" width="28.88671875" customWidth="1"/>
  </cols>
  <sheetData>
    <row r="3" spans="1:4" x14ac:dyDescent="0.2">
      <c r="B3" t="s">
        <v>0</v>
      </c>
      <c r="C3" t="s">
        <v>1</v>
      </c>
    </row>
    <row r="5" spans="1:4" x14ac:dyDescent="0.2">
      <c r="A5" t="s">
        <v>7</v>
      </c>
      <c r="B5" t="e">
        <f>#REF!</f>
        <v>#REF!</v>
      </c>
      <c r="C5" t="e">
        <f>#REF!</f>
        <v>#REF!</v>
      </c>
    </row>
    <row r="6" spans="1:4" x14ac:dyDescent="0.2">
      <c r="A6" t="s">
        <v>8</v>
      </c>
      <c r="B6" t="e">
        <f>#REF!</f>
        <v>#REF!</v>
      </c>
      <c r="C6" s="2" t="e">
        <f>#REF!</f>
        <v>#REF!</v>
      </c>
    </row>
    <row r="7" spans="1:4" x14ac:dyDescent="0.2">
      <c r="A7" s="1" t="s">
        <v>5</v>
      </c>
      <c r="B7" t="e">
        <f>+#REF!</f>
        <v>#REF!</v>
      </c>
      <c r="C7" t="e">
        <f>+#REF!</f>
        <v>#REF!</v>
      </c>
    </row>
    <row r="8" spans="1:4" x14ac:dyDescent="0.2">
      <c r="A8" s="1" t="s">
        <v>9</v>
      </c>
      <c r="B8" t="e">
        <f>+#REF!</f>
        <v>#REF!</v>
      </c>
      <c r="C8" t="e">
        <f>+#REF!</f>
        <v>#REF!</v>
      </c>
    </row>
    <row r="9" spans="1:4" x14ac:dyDescent="0.2">
      <c r="B9" t="e">
        <f>SUM(B5:B8)</f>
        <v>#REF!</v>
      </c>
      <c r="C9" t="e">
        <f>SUM(C5:C8)</f>
        <v>#REF!</v>
      </c>
      <c r="D9" t="e">
        <f>SUM(B9:C9)</f>
        <v>#REF!</v>
      </c>
    </row>
  </sheetData>
  <phoneticPr fontId="0" type="noConversion"/>
  <printOptions gridLines="1" gridLinesSet="0"/>
  <pageMargins left="0.75" right="0.75" top="1" bottom="1" header="0.511811024" footer="0.511811024"/>
  <pageSetup paperSize="9" orientation="portrait" r:id="rId1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7A08-FBF3-4842-B117-9F090DF3F47B}">
  <dimension ref="A1:I102"/>
  <sheetViews>
    <sheetView showGridLines="0" tabSelected="1" workbookViewId="0">
      <selection sqref="A1:E1"/>
    </sheetView>
  </sheetViews>
  <sheetFormatPr baseColWidth="10" defaultRowHeight="14.25" x14ac:dyDescent="0.2"/>
  <cols>
    <col min="1" max="1" width="51.5546875" style="5" customWidth="1"/>
    <col min="2" max="2" width="7" style="5" customWidth="1"/>
    <col min="3" max="16384" width="11.5546875" style="5"/>
  </cols>
  <sheetData>
    <row r="1" spans="1:7" ht="16.5" customHeight="1" x14ac:dyDescent="0.25">
      <c r="A1" s="66" t="s">
        <v>56</v>
      </c>
      <c r="B1" s="66"/>
      <c r="C1" s="66"/>
      <c r="D1" s="66"/>
      <c r="E1" s="66"/>
    </row>
    <row r="2" spans="1:7" ht="16.5" customHeight="1" x14ac:dyDescent="0.25">
      <c r="A2" s="66" t="s">
        <v>54</v>
      </c>
      <c r="B2" s="66"/>
      <c r="C2" s="66"/>
      <c r="D2" s="66"/>
      <c r="E2" s="66"/>
    </row>
    <row r="3" spans="1:7" ht="16.5" customHeight="1" x14ac:dyDescent="0.25">
      <c r="A3" s="66" t="s">
        <v>53</v>
      </c>
      <c r="B3" s="66"/>
      <c r="C3" s="66"/>
      <c r="D3" s="66"/>
      <c r="E3" s="66"/>
    </row>
    <row r="4" spans="1:7" ht="16.5" customHeight="1" thickBot="1" x14ac:dyDescent="0.25">
      <c r="A4" s="6"/>
      <c r="B4" s="6"/>
      <c r="C4" s="6"/>
      <c r="D4" s="6"/>
      <c r="E4" s="6"/>
    </row>
    <row r="5" spans="1:7" ht="15.75" customHeight="1" thickTop="1" x14ac:dyDescent="0.25">
      <c r="A5" s="7"/>
      <c r="B5" s="8"/>
      <c r="C5" s="8"/>
      <c r="D5" s="64" t="s">
        <v>4</v>
      </c>
      <c r="E5" s="65"/>
    </row>
    <row r="6" spans="1:7" ht="15.75" customHeight="1" x14ac:dyDescent="0.25">
      <c r="A6" s="54" t="s">
        <v>55</v>
      </c>
      <c r="B6" s="55" t="s">
        <v>3</v>
      </c>
      <c r="C6" s="55" t="s">
        <v>10</v>
      </c>
      <c r="D6" s="55" t="s">
        <v>14</v>
      </c>
      <c r="E6" s="56" t="s">
        <v>15</v>
      </c>
    </row>
    <row r="7" spans="1:7" ht="15.75" customHeight="1" thickBot="1" x14ac:dyDescent="0.25">
      <c r="A7" s="9"/>
      <c r="B7" s="10"/>
      <c r="C7" s="10"/>
      <c r="D7" s="10"/>
      <c r="E7" s="11"/>
    </row>
    <row r="8" spans="1:7" ht="16.5" customHeight="1" x14ac:dyDescent="0.2">
      <c r="A8" s="3"/>
      <c r="B8" s="12"/>
      <c r="C8" s="12"/>
      <c r="D8" s="12"/>
      <c r="E8" s="13"/>
    </row>
    <row r="9" spans="1:7" ht="16.5" customHeight="1" x14ac:dyDescent="0.25">
      <c r="A9" s="14" t="s">
        <v>16</v>
      </c>
      <c r="B9" s="15">
        <v>2121</v>
      </c>
      <c r="C9" s="16">
        <v>100</v>
      </c>
      <c r="D9" s="15">
        <v>664</v>
      </c>
      <c r="E9" s="17">
        <v>1457</v>
      </c>
      <c r="G9" s="18"/>
    </row>
    <row r="10" spans="1:7" ht="15.75" x14ac:dyDescent="0.25">
      <c r="A10" s="14" t="s">
        <v>10</v>
      </c>
      <c r="B10" s="16">
        <v>100</v>
      </c>
      <c r="C10" s="19" t="s">
        <v>6</v>
      </c>
      <c r="D10" s="16">
        <v>31.3</v>
      </c>
      <c r="E10" s="20">
        <v>68.7</v>
      </c>
    </row>
    <row r="11" spans="1:7" ht="15" x14ac:dyDescent="0.25">
      <c r="A11" s="21"/>
      <c r="B11" s="22"/>
      <c r="C11" s="22"/>
      <c r="D11" s="22"/>
      <c r="E11" s="27"/>
      <c r="F11" s="43"/>
      <c r="G11" s="18"/>
    </row>
    <row r="12" spans="1:7" x14ac:dyDescent="0.2">
      <c r="A12" s="3"/>
      <c r="B12" s="24"/>
      <c r="C12" s="25"/>
      <c r="D12" s="24"/>
      <c r="E12" s="26"/>
      <c r="F12" s="43"/>
    </row>
    <row r="13" spans="1:7" ht="16.5" customHeight="1" x14ac:dyDescent="0.25">
      <c r="A13" s="14" t="s">
        <v>5</v>
      </c>
      <c r="B13" s="15">
        <v>32</v>
      </c>
      <c r="C13" s="16">
        <v>1.5</v>
      </c>
      <c r="D13" s="15">
        <v>13</v>
      </c>
      <c r="E13" s="17">
        <v>19</v>
      </c>
      <c r="F13" s="43"/>
    </row>
    <row r="14" spans="1:7" x14ac:dyDescent="0.2">
      <c r="A14" s="3"/>
      <c r="B14" s="24"/>
      <c r="C14" s="25"/>
      <c r="D14" s="24"/>
      <c r="E14" s="26"/>
      <c r="F14" s="43"/>
    </row>
    <row r="15" spans="1:7" s="52" customFormat="1" ht="15.75" customHeight="1" x14ac:dyDescent="0.25">
      <c r="A15" s="32" t="s">
        <v>12</v>
      </c>
      <c r="B15" s="15">
        <v>32</v>
      </c>
      <c r="C15" s="16">
        <v>1.5</v>
      </c>
      <c r="D15" s="15">
        <v>13</v>
      </c>
      <c r="E15" s="17">
        <v>19</v>
      </c>
      <c r="F15" s="53"/>
    </row>
    <row r="16" spans="1:7" x14ac:dyDescent="0.2">
      <c r="A16" s="3"/>
      <c r="B16" s="24"/>
      <c r="C16" s="25"/>
      <c r="D16" s="24"/>
      <c r="E16" s="26"/>
      <c r="F16" s="43"/>
    </row>
    <row r="17" spans="1:6" x14ac:dyDescent="0.2">
      <c r="A17" s="3" t="s">
        <v>11</v>
      </c>
      <c r="B17" s="24">
        <v>32</v>
      </c>
      <c r="C17" s="25">
        <v>1.5</v>
      </c>
      <c r="D17" s="24">
        <v>13</v>
      </c>
      <c r="E17" s="26">
        <v>19</v>
      </c>
      <c r="F17" s="43"/>
    </row>
    <row r="18" spans="1:6" x14ac:dyDescent="0.2">
      <c r="A18" s="3"/>
      <c r="B18" s="24"/>
      <c r="C18" s="25"/>
      <c r="D18" s="24"/>
      <c r="E18" s="26"/>
      <c r="F18" s="43"/>
    </row>
    <row r="19" spans="1:6" x14ac:dyDescent="0.2">
      <c r="A19" s="3"/>
      <c r="B19" s="24"/>
      <c r="C19" s="25"/>
      <c r="D19" s="24"/>
      <c r="E19" s="26"/>
      <c r="F19" s="43"/>
    </row>
    <row r="20" spans="1:6" ht="16.5" customHeight="1" x14ac:dyDescent="0.25">
      <c r="A20" s="14" t="s">
        <v>17</v>
      </c>
      <c r="B20" s="15">
        <v>91</v>
      </c>
      <c r="C20" s="16">
        <v>4.3</v>
      </c>
      <c r="D20" s="15">
        <v>36</v>
      </c>
      <c r="E20" s="17">
        <v>55</v>
      </c>
      <c r="F20" s="43"/>
    </row>
    <row r="21" spans="1:6" ht="15" x14ac:dyDescent="0.25">
      <c r="A21" s="21"/>
      <c r="B21" s="22">
        <v>91</v>
      </c>
      <c r="C21" s="22">
        <v>4.3000000000000007</v>
      </c>
      <c r="D21" s="22">
        <v>36</v>
      </c>
      <c r="E21" s="27">
        <v>55</v>
      </c>
      <c r="F21" s="43"/>
    </row>
    <row r="22" spans="1:6" x14ac:dyDescent="0.2">
      <c r="A22" s="3"/>
      <c r="B22" s="24"/>
      <c r="C22" s="25"/>
      <c r="D22" s="24"/>
      <c r="E22" s="26"/>
      <c r="F22" s="43"/>
    </row>
    <row r="23" spans="1:6" s="52" customFormat="1" ht="15.75" x14ac:dyDescent="0.25">
      <c r="A23" s="32" t="s">
        <v>12</v>
      </c>
      <c r="B23" s="15">
        <v>58</v>
      </c>
      <c r="C23" s="16">
        <v>2.7</v>
      </c>
      <c r="D23" s="15">
        <v>23</v>
      </c>
      <c r="E23" s="17">
        <v>35</v>
      </c>
    </row>
    <row r="24" spans="1:6" x14ac:dyDescent="0.2">
      <c r="A24" s="3"/>
      <c r="B24" s="24"/>
      <c r="C24" s="25"/>
      <c r="D24" s="24"/>
      <c r="E24" s="26"/>
    </row>
    <row r="25" spans="1:6" x14ac:dyDescent="0.2">
      <c r="A25" s="3" t="s">
        <v>13</v>
      </c>
      <c r="B25" s="24">
        <v>30</v>
      </c>
      <c r="C25" s="25">
        <v>1.4</v>
      </c>
      <c r="D25" s="24">
        <v>12</v>
      </c>
      <c r="E25" s="26">
        <v>18</v>
      </c>
    </row>
    <row r="26" spans="1:6" x14ac:dyDescent="0.2">
      <c r="A26" s="3" t="s">
        <v>18</v>
      </c>
      <c r="B26" s="24">
        <v>22</v>
      </c>
      <c r="C26" s="25">
        <v>1</v>
      </c>
      <c r="D26" s="24">
        <v>9</v>
      </c>
      <c r="E26" s="26">
        <v>13</v>
      </c>
    </row>
    <row r="27" spans="1:6" x14ac:dyDescent="0.2">
      <c r="A27" s="3" t="s">
        <v>19</v>
      </c>
      <c r="B27" s="24">
        <v>5</v>
      </c>
      <c r="C27" s="25">
        <v>0.2</v>
      </c>
      <c r="D27" s="24">
        <v>2</v>
      </c>
      <c r="E27" s="26">
        <v>3</v>
      </c>
    </row>
    <row r="28" spans="1:6" x14ac:dyDescent="0.2">
      <c r="A28" s="3" t="s">
        <v>11</v>
      </c>
      <c r="B28" s="24">
        <v>1</v>
      </c>
      <c r="C28" s="25">
        <v>0.05</v>
      </c>
      <c r="D28" s="29" t="s">
        <v>6</v>
      </c>
      <c r="E28" s="26">
        <v>1</v>
      </c>
    </row>
    <row r="29" spans="1:6" x14ac:dyDescent="0.2">
      <c r="A29" s="3"/>
      <c r="B29" s="24"/>
      <c r="C29" s="25"/>
      <c r="D29" s="24"/>
      <c r="E29" s="26"/>
    </row>
    <row r="30" spans="1:6" s="52" customFormat="1" ht="15.75" x14ac:dyDescent="0.25">
      <c r="A30" s="50" t="s">
        <v>20</v>
      </c>
      <c r="B30" s="15">
        <v>33</v>
      </c>
      <c r="C30" s="16">
        <v>1.6</v>
      </c>
      <c r="D30" s="15">
        <v>13</v>
      </c>
      <c r="E30" s="17">
        <v>20</v>
      </c>
    </row>
    <row r="31" spans="1:6" x14ac:dyDescent="0.2">
      <c r="A31" s="3"/>
      <c r="B31" s="24"/>
      <c r="C31" s="25"/>
      <c r="D31" s="24"/>
      <c r="E31" s="26"/>
    </row>
    <row r="32" spans="1:6" x14ac:dyDescent="0.2">
      <c r="A32" s="3" t="s">
        <v>21</v>
      </c>
      <c r="B32" s="24">
        <v>33</v>
      </c>
      <c r="C32" s="25">
        <v>1.6</v>
      </c>
      <c r="D32" s="24">
        <v>13</v>
      </c>
      <c r="E32" s="26">
        <v>20</v>
      </c>
    </row>
    <row r="33" spans="1:9" x14ac:dyDescent="0.2">
      <c r="A33" s="3"/>
      <c r="B33" s="24"/>
      <c r="C33" s="25"/>
      <c r="D33" s="24"/>
      <c r="E33" s="26"/>
    </row>
    <row r="34" spans="1:9" x14ac:dyDescent="0.2">
      <c r="A34" s="3"/>
      <c r="B34" s="24"/>
      <c r="C34" s="25"/>
      <c r="D34" s="24"/>
      <c r="E34" s="26"/>
    </row>
    <row r="35" spans="1:9" ht="16.5" customHeight="1" x14ac:dyDescent="0.25">
      <c r="A35" s="14" t="s">
        <v>23</v>
      </c>
      <c r="B35" s="15">
        <v>1909</v>
      </c>
      <c r="C35" s="16">
        <v>90.9</v>
      </c>
      <c r="D35" s="15">
        <v>568</v>
      </c>
      <c r="E35" s="17">
        <v>1341</v>
      </c>
      <c r="F35" s="18"/>
      <c r="G35" s="18"/>
      <c r="I35" s="18"/>
    </row>
    <row r="36" spans="1:9" x14ac:dyDescent="0.2">
      <c r="A36" s="3"/>
      <c r="B36" s="24"/>
      <c r="C36" s="24"/>
      <c r="D36" s="24"/>
      <c r="E36" s="26"/>
      <c r="F36" s="62"/>
      <c r="G36" s="18"/>
    </row>
    <row r="37" spans="1:9" s="52" customFormat="1" ht="15.75" x14ac:dyDescent="0.25">
      <c r="A37" s="32" t="s">
        <v>12</v>
      </c>
      <c r="B37" s="15">
        <v>905</v>
      </c>
      <c r="C37" s="16">
        <v>42.7</v>
      </c>
      <c r="D37" s="15">
        <v>286</v>
      </c>
      <c r="E37" s="17">
        <v>619</v>
      </c>
      <c r="F37" s="63"/>
      <c r="G37" s="51"/>
    </row>
    <row r="38" spans="1:9" x14ac:dyDescent="0.2">
      <c r="A38" s="3"/>
      <c r="B38" s="24"/>
      <c r="C38" s="24"/>
      <c r="D38" s="24"/>
      <c r="E38" s="26"/>
      <c r="F38" s="62"/>
    </row>
    <row r="39" spans="1:9" x14ac:dyDescent="0.2">
      <c r="A39" s="3" t="s">
        <v>22</v>
      </c>
      <c r="B39" s="24">
        <v>139</v>
      </c>
      <c r="C39" s="25">
        <v>6.6</v>
      </c>
      <c r="D39" s="24">
        <v>35</v>
      </c>
      <c r="E39" s="26">
        <v>104</v>
      </c>
      <c r="F39" s="62"/>
    </row>
    <row r="40" spans="1:9" x14ac:dyDescent="0.2">
      <c r="A40" s="3" t="s">
        <v>24</v>
      </c>
      <c r="B40" s="24">
        <v>15</v>
      </c>
      <c r="C40" s="25">
        <v>0.7</v>
      </c>
      <c r="D40" s="24">
        <v>5</v>
      </c>
      <c r="E40" s="26">
        <v>10</v>
      </c>
      <c r="F40" s="62"/>
    </row>
    <row r="41" spans="1:9" x14ac:dyDescent="0.2">
      <c r="A41" s="3" t="s">
        <v>25</v>
      </c>
      <c r="B41" s="24">
        <v>12</v>
      </c>
      <c r="C41" s="25">
        <v>0.6</v>
      </c>
      <c r="D41" s="24">
        <v>3</v>
      </c>
      <c r="E41" s="26">
        <v>9</v>
      </c>
      <c r="F41" s="62"/>
    </row>
    <row r="42" spans="1:9" x14ac:dyDescent="0.2">
      <c r="A42" s="3" t="s">
        <v>26</v>
      </c>
      <c r="B42" s="24">
        <v>247</v>
      </c>
      <c r="C42" s="25">
        <v>11.6</v>
      </c>
      <c r="D42" s="24">
        <v>84</v>
      </c>
      <c r="E42" s="26">
        <v>163</v>
      </c>
      <c r="F42" s="62"/>
    </row>
    <row r="43" spans="1:9" x14ac:dyDescent="0.2">
      <c r="A43" s="3" t="s">
        <v>13</v>
      </c>
      <c r="B43" s="24">
        <v>49</v>
      </c>
      <c r="C43" s="25">
        <v>2.2999999999999998</v>
      </c>
      <c r="D43" s="24">
        <v>20</v>
      </c>
      <c r="E43" s="26">
        <v>29</v>
      </c>
      <c r="F43" s="62"/>
    </row>
    <row r="44" spans="1:9" x14ac:dyDescent="0.2">
      <c r="A44" s="3" t="s">
        <v>27</v>
      </c>
      <c r="B44" s="24">
        <v>63</v>
      </c>
      <c r="C44" s="25">
        <v>3</v>
      </c>
      <c r="D44" s="24">
        <v>28</v>
      </c>
      <c r="E44" s="26">
        <v>35</v>
      </c>
      <c r="F44" s="62"/>
    </row>
    <row r="45" spans="1:9" x14ac:dyDescent="0.2">
      <c r="A45" s="3" t="s">
        <v>28</v>
      </c>
      <c r="B45" s="24">
        <v>46</v>
      </c>
      <c r="C45" s="25">
        <v>2.2000000000000002</v>
      </c>
      <c r="D45" s="24">
        <v>17</v>
      </c>
      <c r="E45" s="26">
        <v>29</v>
      </c>
      <c r="F45" s="62"/>
    </row>
    <row r="46" spans="1:9" x14ac:dyDescent="0.2">
      <c r="A46" s="3" t="s">
        <v>18</v>
      </c>
      <c r="B46" s="24">
        <v>33</v>
      </c>
      <c r="C46" s="25">
        <v>1.6</v>
      </c>
      <c r="D46" s="24">
        <v>6</v>
      </c>
      <c r="E46" s="26">
        <v>27</v>
      </c>
      <c r="F46" s="62"/>
    </row>
    <row r="47" spans="1:9" x14ac:dyDescent="0.2">
      <c r="A47" s="3" t="s">
        <v>29</v>
      </c>
      <c r="B47" s="24">
        <v>51</v>
      </c>
      <c r="C47" s="25">
        <v>2.4</v>
      </c>
      <c r="D47" s="24">
        <v>16</v>
      </c>
      <c r="E47" s="26">
        <v>35</v>
      </c>
      <c r="F47" s="62"/>
    </row>
    <row r="48" spans="1:9" x14ac:dyDescent="0.2">
      <c r="A48" s="3" t="s">
        <v>30</v>
      </c>
      <c r="B48" s="24">
        <v>133</v>
      </c>
      <c r="C48" s="25">
        <v>6.3</v>
      </c>
      <c r="D48" s="24">
        <v>40</v>
      </c>
      <c r="E48" s="26">
        <v>93</v>
      </c>
      <c r="F48" s="62"/>
    </row>
    <row r="49" spans="1:6" x14ac:dyDescent="0.2">
      <c r="A49" s="3" t="s">
        <v>19</v>
      </c>
      <c r="B49" s="24">
        <v>11</v>
      </c>
      <c r="C49" s="25">
        <v>0.5</v>
      </c>
      <c r="D49" s="24">
        <v>3</v>
      </c>
      <c r="E49" s="26">
        <v>8</v>
      </c>
      <c r="F49" s="62"/>
    </row>
    <row r="50" spans="1:6" x14ac:dyDescent="0.2">
      <c r="A50" s="3" t="s">
        <v>31</v>
      </c>
      <c r="B50" s="24">
        <v>40</v>
      </c>
      <c r="C50" s="25">
        <v>1.9</v>
      </c>
      <c r="D50" s="24">
        <v>5</v>
      </c>
      <c r="E50" s="26">
        <v>35</v>
      </c>
      <c r="F50" s="62"/>
    </row>
    <row r="51" spans="1:6" x14ac:dyDescent="0.2">
      <c r="A51" s="3" t="s">
        <v>11</v>
      </c>
      <c r="B51" s="24">
        <v>14</v>
      </c>
      <c r="C51" s="25">
        <v>0.7</v>
      </c>
      <c r="D51" s="24">
        <v>6</v>
      </c>
      <c r="E51" s="26">
        <v>8</v>
      </c>
      <c r="F51" s="62"/>
    </row>
    <row r="52" spans="1:6" x14ac:dyDescent="0.2">
      <c r="A52" s="42" t="s">
        <v>32</v>
      </c>
      <c r="B52" s="24">
        <v>3</v>
      </c>
      <c r="C52" s="25">
        <v>0.1</v>
      </c>
      <c r="D52" s="24">
        <v>1</v>
      </c>
      <c r="E52" s="26">
        <v>2</v>
      </c>
      <c r="F52" s="62"/>
    </row>
    <row r="53" spans="1:6" x14ac:dyDescent="0.2">
      <c r="A53" s="3" t="s">
        <v>33</v>
      </c>
      <c r="B53" s="24">
        <v>17</v>
      </c>
      <c r="C53" s="25">
        <v>0.8</v>
      </c>
      <c r="D53" s="24">
        <v>11</v>
      </c>
      <c r="E53" s="26">
        <v>6</v>
      </c>
      <c r="F53" s="62"/>
    </row>
    <row r="54" spans="1:6" x14ac:dyDescent="0.2">
      <c r="A54" s="3" t="s">
        <v>34</v>
      </c>
      <c r="B54" s="24">
        <v>17</v>
      </c>
      <c r="C54" s="25">
        <v>0.8</v>
      </c>
      <c r="D54" s="24">
        <v>5</v>
      </c>
      <c r="E54" s="26">
        <v>12</v>
      </c>
      <c r="F54" s="62"/>
    </row>
    <row r="55" spans="1:6" x14ac:dyDescent="0.2">
      <c r="A55" s="3" t="s">
        <v>35</v>
      </c>
      <c r="B55" s="24">
        <v>15</v>
      </c>
      <c r="C55" s="25">
        <v>0.7</v>
      </c>
      <c r="D55" s="24">
        <v>1</v>
      </c>
      <c r="E55" s="26">
        <v>14</v>
      </c>
      <c r="F55" s="62"/>
    </row>
    <row r="56" spans="1:6" x14ac:dyDescent="0.2">
      <c r="A56" s="3"/>
      <c r="B56" s="24"/>
      <c r="C56" s="25"/>
      <c r="D56" s="24"/>
      <c r="E56" s="26"/>
      <c r="F56" s="62"/>
    </row>
    <row r="57" spans="1:6" ht="15" x14ac:dyDescent="0.25">
      <c r="A57" s="4" t="s">
        <v>36</v>
      </c>
      <c r="B57" s="22">
        <v>29</v>
      </c>
      <c r="C57" s="23">
        <v>1.4</v>
      </c>
      <c r="D57" s="22">
        <v>22</v>
      </c>
      <c r="E57" s="27">
        <v>7</v>
      </c>
      <c r="F57" s="43"/>
    </row>
    <row r="58" spans="1:6" x14ac:dyDescent="0.2">
      <c r="A58" s="3" t="s">
        <v>37</v>
      </c>
      <c r="B58" s="24">
        <v>29</v>
      </c>
      <c r="C58" s="25">
        <v>1.4</v>
      </c>
      <c r="D58" s="24">
        <v>22</v>
      </c>
      <c r="E58" s="26">
        <v>7</v>
      </c>
      <c r="F58" s="43"/>
    </row>
    <row r="59" spans="1:6" ht="15" x14ac:dyDescent="0.25">
      <c r="A59" s="44"/>
      <c r="B59" s="45"/>
      <c r="C59" s="46"/>
      <c r="D59" s="45"/>
      <c r="E59" s="45"/>
      <c r="F59" s="43"/>
    </row>
    <row r="60" spans="1:6" ht="15" x14ac:dyDescent="0.25">
      <c r="A60" s="44"/>
      <c r="B60" s="45"/>
      <c r="C60" s="46"/>
      <c r="D60" s="45"/>
      <c r="E60" s="45"/>
      <c r="F60" s="43"/>
    </row>
    <row r="61" spans="1:6" ht="15" x14ac:dyDescent="0.25">
      <c r="A61" s="44"/>
      <c r="B61" s="45"/>
      <c r="C61" s="46"/>
      <c r="D61" s="45"/>
      <c r="E61" s="45"/>
      <c r="F61" s="43"/>
    </row>
    <row r="62" spans="1:6" ht="15.75" x14ac:dyDescent="0.25">
      <c r="A62" s="66" t="s">
        <v>56</v>
      </c>
      <c r="B62" s="66"/>
      <c r="C62" s="66"/>
      <c r="D62" s="66"/>
      <c r="E62" s="66"/>
      <c r="F62" s="43"/>
    </row>
    <row r="63" spans="1:6" ht="15.75" x14ac:dyDescent="0.25">
      <c r="A63" s="66" t="s">
        <v>54</v>
      </c>
      <c r="B63" s="66"/>
      <c r="C63" s="66"/>
      <c r="D63" s="66"/>
      <c r="E63" s="66"/>
      <c r="F63" s="43"/>
    </row>
    <row r="64" spans="1:6" ht="15.75" x14ac:dyDescent="0.25">
      <c r="A64" s="66" t="s">
        <v>53</v>
      </c>
      <c r="B64" s="66"/>
      <c r="C64" s="66"/>
      <c r="D64" s="66"/>
      <c r="E64" s="66"/>
      <c r="F64" s="43"/>
    </row>
    <row r="65" spans="1:6" ht="15.75" x14ac:dyDescent="0.25">
      <c r="A65" s="66" t="s">
        <v>50</v>
      </c>
      <c r="B65" s="66"/>
      <c r="C65" s="66"/>
      <c r="D65" s="66"/>
      <c r="E65" s="66"/>
      <c r="F65" s="43"/>
    </row>
    <row r="66" spans="1:6" ht="15" thickBot="1" x14ac:dyDescent="0.25">
      <c r="A66" s="6"/>
      <c r="B66" s="6"/>
      <c r="C66" s="6"/>
      <c r="D66" s="6"/>
      <c r="E66" s="6"/>
      <c r="F66" s="43"/>
    </row>
    <row r="67" spans="1:6" ht="16.5" thickTop="1" x14ac:dyDescent="0.25">
      <c r="A67" s="7"/>
      <c r="B67" s="8"/>
      <c r="C67" s="8"/>
      <c r="D67" s="64" t="s">
        <v>4</v>
      </c>
      <c r="E67" s="65"/>
      <c r="F67" s="43"/>
    </row>
    <row r="68" spans="1:6" ht="15.75" x14ac:dyDescent="0.25">
      <c r="A68" s="54" t="s">
        <v>55</v>
      </c>
      <c r="B68" s="55" t="s">
        <v>3</v>
      </c>
      <c r="C68" s="55" t="s">
        <v>10</v>
      </c>
      <c r="D68" s="55" t="s">
        <v>14</v>
      </c>
      <c r="E68" s="56" t="s">
        <v>15</v>
      </c>
      <c r="F68" s="43"/>
    </row>
    <row r="69" spans="1:6" ht="15" thickBot="1" x14ac:dyDescent="0.25">
      <c r="A69" s="9"/>
      <c r="B69" s="10"/>
      <c r="C69" s="10"/>
      <c r="D69" s="10"/>
      <c r="E69" s="11"/>
      <c r="F69" s="43"/>
    </row>
    <row r="70" spans="1:6" ht="15" x14ac:dyDescent="0.25">
      <c r="A70" s="44"/>
      <c r="B70" s="47"/>
      <c r="C70" s="48"/>
      <c r="D70" s="47"/>
      <c r="E70" s="49"/>
      <c r="F70" s="43"/>
    </row>
    <row r="71" spans="1:6" ht="15.75" customHeight="1" x14ac:dyDescent="0.25">
      <c r="A71" s="50" t="s">
        <v>20</v>
      </c>
      <c r="B71" s="58">
        <v>961</v>
      </c>
      <c r="C71" s="16">
        <v>45.3</v>
      </c>
      <c r="D71" s="58">
        <v>258</v>
      </c>
      <c r="E71" s="59">
        <v>703</v>
      </c>
      <c r="F71" s="43"/>
    </row>
    <row r="72" spans="1:6" ht="15" x14ac:dyDescent="0.25">
      <c r="A72" s="30"/>
      <c r="B72" s="28"/>
      <c r="C72" s="28"/>
      <c r="D72" s="28"/>
      <c r="E72" s="61"/>
      <c r="F72" s="43"/>
    </row>
    <row r="73" spans="1:6" x14ac:dyDescent="0.2">
      <c r="A73" s="3" t="s">
        <v>38</v>
      </c>
      <c r="B73" s="24">
        <v>74</v>
      </c>
      <c r="C73" s="25">
        <v>3.5</v>
      </c>
      <c r="D73" s="24">
        <v>12</v>
      </c>
      <c r="E73" s="26">
        <v>62</v>
      </c>
      <c r="F73" s="43"/>
    </row>
    <row r="74" spans="1:6" x14ac:dyDescent="0.2">
      <c r="A74" s="3" t="s">
        <v>40</v>
      </c>
      <c r="B74" s="24">
        <v>70</v>
      </c>
      <c r="C74" s="25">
        <v>3.3</v>
      </c>
      <c r="D74" s="24">
        <v>25</v>
      </c>
      <c r="E74" s="26">
        <v>45</v>
      </c>
      <c r="F74" s="43"/>
    </row>
    <row r="75" spans="1:6" x14ac:dyDescent="0.2">
      <c r="A75" s="3" t="s">
        <v>41</v>
      </c>
      <c r="B75" s="24">
        <v>60</v>
      </c>
      <c r="C75" s="25">
        <v>2.8</v>
      </c>
      <c r="D75" s="24">
        <v>10</v>
      </c>
      <c r="E75" s="26">
        <v>50</v>
      </c>
      <c r="F75" s="43"/>
    </row>
    <row r="76" spans="1:6" x14ac:dyDescent="0.2">
      <c r="A76" s="3" t="s">
        <v>42</v>
      </c>
      <c r="B76" s="24">
        <v>74</v>
      </c>
      <c r="C76" s="25">
        <v>3.5</v>
      </c>
      <c r="D76" s="24">
        <v>27</v>
      </c>
      <c r="E76" s="26">
        <v>47</v>
      </c>
      <c r="F76" s="43"/>
    </row>
    <row r="77" spans="1:6" x14ac:dyDescent="0.2">
      <c r="A77" s="3" t="s">
        <v>43</v>
      </c>
      <c r="B77" s="24">
        <v>103</v>
      </c>
      <c r="C77" s="25">
        <v>4.9000000000000004</v>
      </c>
      <c r="D77" s="24">
        <v>29</v>
      </c>
      <c r="E77" s="26">
        <v>74</v>
      </c>
      <c r="F77" s="43"/>
    </row>
    <row r="78" spans="1:6" x14ac:dyDescent="0.2">
      <c r="A78" s="3" t="s">
        <v>45</v>
      </c>
      <c r="B78" s="24">
        <v>81</v>
      </c>
      <c r="C78" s="25">
        <v>3.8</v>
      </c>
      <c r="D78" s="24">
        <v>15</v>
      </c>
      <c r="E78" s="26">
        <v>66</v>
      </c>
      <c r="F78" s="43"/>
    </row>
    <row r="79" spans="1:6" x14ac:dyDescent="0.2">
      <c r="A79" s="3" t="s">
        <v>21</v>
      </c>
      <c r="B79" s="24">
        <v>33</v>
      </c>
      <c r="C79" s="25">
        <v>1.6</v>
      </c>
      <c r="D79" s="24">
        <v>9</v>
      </c>
      <c r="E79" s="26">
        <v>24</v>
      </c>
      <c r="F79" s="43"/>
    </row>
    <row r="80" spans="1:6" x14ac:dyDescent="0.2">
      <c r="A80" s="3" t="s">
        <v>46</v>
      </c>
      <c r="B80" s="24">
        <v>285</v>
      </c>
      <c r="C80" s="25">
        <v>13.4</v>
      </c>
      <c r="D80" s="24">
        <v>76</v>
      </c>
      <c r="E80" s="26">
        <v>209</v>
      </c>
      <c r="F80" s="43"/>
    </row>
    <row r="81" spans="1:6" x14ac:dyDescent="0.2">
      <c r="A81" s="3" t="s">
        <v>47</v>
      </c>
      <c r="B81" s="24">
        <v>181</v>
      </c>
      <c r="C81" s="25">
        <v>8.5</v>
      </c>
      <c r="D81" s="24">
        <v>55</v>
      </c>
      <c r="E81" s="26">
        <v>126</v>
      </c>
      <c r="F81" s="43"/>
    </row>
    <row r="82" spans="1:6" x14ac:dyDescent="0.2">
      <c r="A82" s="3"/>
      <c r="B82" s="24"/>
      <c r="C82" s="25"/>
      <c r="D82" s="24"/>
      <c r="E82" s="26"/>
      <c r="F82" s="43"/>
    </row>
    <row r="83" spans="1:6" x14ac:dyDescent="0.2">
      <c r="A83" s="3"/>
      <c r="B83" s="24"/>
      <c r="C83" s="25"/>
      <c r="D83" s="24"/>
      <c r="E83" s="26"/>
      <c r="F83" s="43"/>
    </row>
    <row r="84" spans="1:6" ht="15.75" x14ac:dyDescent="0.25">
      <c r="A84" s="32" t="s">
        <v>48</v>
      </c>
      <c r="B84" s="15">
        <v>14</v>
      </c>
      <c r="C84" s="16">
        <v>0.7</v>
      </c>
      <c r="D84" s="15">
        <v>2</v>
      </c>
      <c r="E84" s="17">
        <v>12</v>
      </c>
      <c r="F84" s="43"/>
    </row>
    <row r="85" spans="1:6" x14ac:dyDescent="0.2">
      <c r="A85" s="3"/>
      <c r="B85" s="24"/>
      <c r="C85" s="25"/>
      <c r="D85" s="24"/>
      <c r="E85" s="26"/>
      <c r="F85" s="43"/>
    </row>
    <row r="86" spans="1:6" x14ac:dyDescent="0.2">
      <c r="A86" s="3" t="s">
        <v>49</v>
      </c>
      <c r="B86" s="24">
        <v>14</v>
      </c>
      <c r="C86" s="25">
        <v>0.7</v>
      </c>
      <c r="D86" s="24">
        <v>2</v>
      </c>
      <c r="E86" s="26">
        <v>12</v>
      </c>
      <c r="F86" s="43"/>
    </row>
    <row r="87" spans="1:6" ht="15" x14ac:dyDescent="0.25">
      <c r="A87" s="4"/>
      <c r="B87" s="22"/>
      <c r="C87" s="25"/>
      <c r="D87" s="22"/>
      <c r="E87" s="27"/>
      <c r="F87" s="43"/>
    </row>
    <row r="88" spans="1:6" x14ac:dyDescent="0.2">
      <c r="A88" s="31"/>
      <c r="B88" s="12"/>
      <c r="C88" s="12"/>
      <c r="D88" s="12"/>
      <c r="E88" s="13"/>
      <c r="F88" s="43"/>
    </row>
    <row r="89" spans="1:6" ht="16.5" customHeight="1" x14ac:dyDescent="0.25">
      <c r="A89" s="14" t="s">
        <v>2</v>
      </c>
      <c r="B89" s="33">
        <v>89</v>
      </c>
      <c r="C89" s="33">
        <v>4.2</v>
      </c>
      <c r="D89" s="33">
        <v>47</v>
      </c>
      <c r="E89" s="34">
        <v>42</v>
      </c>
      <c r="F89" s="43"/>
    </row>
    <row r="90" spans="1:6" ht="15" x14ac:dyDescent="0.25">
      <c r="A90" s="21"/>
      <c r="B90" s="35"/>
      <c r="C90" s="12"/>
      <c r="D90" s="35"/>
      <c r="E90" s="36"/>
      <c r="F90" s="43"/>
    </row>
    <row r="91" spans="1:6" x14ac:dyDescent="0.2">
      <c r="A91" s="3"/>
      <c r="B91" s="12"/>
      <c r="C91" s="12"/>
      <c r="D91" s="12"/>
      <c r="E91" s="13"/>
      <c r="F91" s="43"/>
    </row>
    <row r="92" spans="1:6" ht="15.75" x14ac:dyDescent="0.25">
      <c r="A92" s="32" t="s">
        <v>12</v>
      </c>
      <c r="B92" s="33">
        <v>89</v>
      </c>
      <c r="C92" s="33">
        <v>4.2</v>
      </c>
      <c r="D92" s="33">
        <v>47</v>
      </c>
      <c r="E92" s="34">
        <v>42</v>
      </c>
      <c r="F92" s="43"/>
    </row>
    <row r="93" spans="1:6" x14ac:dyDescent="0.2">
      <c r="A93" s="3"/>
      <c r="B93" s="12"/>
      <c r="C93" s="12"/>
      <c r="D93" s="12"/>
      <c r="E93" s="13"/>
      <c r="F93" s="43"/>
    </row>
    <row r="94" spans="1:6" x14ac:dyDescent="0.2">
      <c r="A94" s="3" t="s">
        <v>22</v>
      </c>
      <c r="B94" s="12">
        <v>35</v>
      </c>
      <c r="C94" s="60">
        <v>1.7</v>
      </c>
      <c r="D94" s="12">
        <v>20</v>
      </c>
      <c r="E94" s="13">
        <v>15</v>
      </c>
      <c r="F94" s="43"/>
    </row>
    <row r="95" spans="1:6" x14ac:dyDescent="0.2">
      <c r="A95" s="3" t="s">
        <v>26</v>
      </c>
      <c r="B95" s="12">
        <v>22</v>
      </c>
      <c r="C95" s="37">
        <v>1</v>
      </c>
      <c r="D95" s="12">
        <v>6</v>
      </c>
      <c r="E95" s="13">
        <v>16</v>
      </c>
      <c r="F95" s="43"/>
    </row>
    <row r="96" spans="1:6" x14ac:dyDescent="0.2">
      <c r="A96" s="3" t="s">
        <v>44</v>
      </c>
      <c r="B96" s="12">
        <v>24</v>
      </c>
      <c r="C96" s="60">
        <v>1.1000000000000001</v>
      </c>
      <c r="D96" s="12">
        <v>19</v>
      </c>
      <c r="E96" s="13">
        <v>5</v>
      </c>
      <c r="F96" s="43"/>
    </row>
    <row r="97" spans="1:6" x14ac:dyDescent="0.2">
      <c r="A97" s="3" t="s">
        <v>39</v>
      </c>
      <c r="B97" s="12">
        <v>6</v>
      </c>
      <c r="C97" s="60">
        <v>0.3</v>
      </c>
      <c r="D97" s="12">
        <v>1</v>
      </c>
      <c r="E97" s="13">
        <v>5</v>
      </c>
      <c r="F97" s="43"/>
    </row>
    <row r="98" spans="1:6" x14ac:dyDescent="0.2">
      <c r="A98" s="3" t="s">
        <v>11</v>
      </c>
      <c r="B98" s="12">
        <v>2</v>
      </c>
      <c r="C98" s="60">
        <v>0.1</v>
      </c>
      <c r="D98" s="12">
        <v>1</v>
      </c>
      <c r="E98" s="13">
        <v>1</v>
      </c>
      <c r="F98" s="43"/>
    </row>
    <row r="99" spans="1:6" x14ac:dyDescent="0.2">
      <c r="A99" s="38"/>
      <c r="B99" s="39"/>
      <c r="C99" s="57"/>
      <c r="D99" s="39"/>
      <c r="E99" s="40"/>
      <c r="F99" s="43"/>
    </row>
    <row r="100" spans="1:6" x14ac:dyDescent="0.2">
      <c r="A100" s="31"/>
      <c r="B100" s="31"/>
      <c r="C100" s="31"/>
      <c r="D100" s="31"/>
      <c r="E100" s="31"/>
    </row>
    <row r="101" spans="1:6" x14ac:dyDescent="0.2">
      <c r="A101" s="41" t="s">
        <v>51</v>
      </c>
      <c r="B101" s="31"/>
      <c r="C101" s="31"/>
      <c r="D101" s="31"/>
      <c r="E101" s="31"/>
    </row>
    <row r="102" spans="1:6" x14ac:dyDescent="0.2">
      <c r="A102" s="41" t="s">
        <v>52</v>
      </c>
      <c r="B102" s="31"/>
      <c r="C102" s="31"/>
      <c r="D102" s="31"/>
      <c r="E102" s="31"/>
    </row>
  </sheetData>
  <mergeCells count="9">
    <mergeCell ref="D67:E67"/>
    <mergeCell ref="A62:E62"/>
    <mergeCell ref="A63:E63"/>
    <mergeCell ref="A64:E64"/>
    <mergeCell ref="A1:E1"/>
    <mergeCell ref="A2:E2"/>
    <mergeCell ref="A3:E3"/>
    <mergeCell ref="D5:E5"/>
    <mergeCell ref="A65:E6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Resumen Matricula Post-Grado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post-grado segundo sem.95</dc:title>
  <dc:creator>Unidad de Informática</dc:creator>
  <cp:lastModifiedBy>Jaime Sousa</cp:lastModifiedBy>
  <cp:lastPrinted>2020-06-03T19:59:13Z</cp:lastPrinted>
  <dcterms:created xsi:type="dcterms:W3CDTF">2005-12-02T20:39:27Z</dcterms:created>
  <dcterms:modified xsi:type="dcterms:W3CDTF">2020-06-03T20:20:20Z</dcterms:modified>
</cp:coreProperties>
</file>