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Documents\BOLETIN-ISEM-20 PAG.WEB\"/>
    </mc:Choice>
  </mc:AlternateContent>
  <xr:revisionPtr revIDLastSave="0" documentId="13_ncr:1_{1B26FD7B-D1E0-4916-8F73-21FB65EBB3E2}" xr6:coauthVersionLast="45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CUADRO AÑO EST-campus" sheetId="3" r:id="rId1"/>
    <sheet name="CUADRO-12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6" l="1"/>
  <c r="D36" i="6"/>
  <c r="E36" i="6"/>
  <c r="F36" i="6"/>
  <c r="G36" i="6"/>
  <c r="H36" i="6"/>
  <c r="I36" i="6"/>
  <c r="B36" i="6"/>
  <c r="C39" i="6"/>
  <c r="D39" i="6"/>
  <c r="E39" i="6"/>
  <c r="F39" i="6"/>
  <c r="G39" i="6"/>
  <c r="H39" i="6"/>
  <c r="I39" i="6"/>
  <c r="B39" i="6"/>
  <c r="D34" i="6" l="1"/>
  <c r="C34" i="6"/>
  <c r="B34" i="6"/>
  <c r="G8" i="6"/>
  <c r="I8" i="6"/>
  <c r="F8" i="6"/>
  <c r="E8" i="6"/>
</calcChain>
</file>

<file path=xl/sharedStrings.xml><?xml version="1.0" encoding="utf-8"?>
<sst xmlns="http://schemas.openxmlformats.org/spreadsheetml/2006/main" count="521" uniqueCount="299">
  <si>
    <t>PANAMA</t>
  </si>
  <si>
    <t>ADMINISTRACION PÚBLICA</t>
  </si>
  <si>
    <t>ADMINISTRACION PUBLICA</t>
  </si>
  <si>
    <t>LIC. EN ADMINISTRACION POLICIAL</t>
  </si>
  <si>
    <t>2</t>
  </si>
  <si>
    <t>3</t>
  </si>
  <si>
    <t>4</t>
  </si>
  <si>
    <t>1</t>
  </si>
  <si>
    <t>LIC.ADM. PUBLICA</t>
  </si>
  <si>
    <t>LIC.ADM. PUBLICA ADUANERA</t>
  </si>
  <si>
    <t>5</t>
  </si>
  <si>
    <t>6</t>
  </si>
  <si>
    <t>RELACIONES INTERNACIONALES</t>
  </si>
  <si>
    <t>LIC. RELAC. INTERNAC.</t>
  </si>
  <si>
    <t>LICENCIATURA EN SEGURIDAD NACIONAL Y ESTUDIOS INTERNACIONALES</t>
  </si>
  <si>
    <t>TÉCNICO EN SEGURIDAD AERONAVAL Y ESTUDIOS INTERNACIONALES</t>
  </si>
  <si>
    <t>TÉCNICO EN SEGURIDAD NACIONAL Y DE FRONTERAS</t>
  </si>
  <si>
    <t>TECNICOS.</t>
  </si>
  <si>
    <t>TEC EN PROTOCOLO Y RELACIONES INTERNACIONALES</t>
  </si>
  <si>
    <t>TEC. EN GESTION MUNICIPAL</t>
  </si>
  <si>
    <t>TRABAJO SOCIAL.</t>
  </si>
  <si>
    <t>LIC. TRABAJO SOCIAL.</t>
  </si>
  <si>
    <t>CIENCIAS AGROPECUARIAS</t>
  </si>
  <si>
    <t>CIENCIAS AGRICOLAS</t>
  </si>
  <si>
    <t>ING.AGRONOMICA EN CULTIVOS TROPICALES</t>
  </si>
  <si>
    <t>CIENCIAS PECUARIAS</t>
  </si>
  <si>
    <t>INGENIERO  AGRONOMO ZOOTECNISTA</t>
  </si>
  <si>
    <t>DESARROLLO AGROPECUARIO</t>
  </si>
  <si>
    <t>ING. DESARROLLO AGROPECUARIO</t>
  </si>
  <si>
    <t>ING. EN AGRONEGOCIOS Y DES AGROPECUARIO</t>
  </si>
  <si>
    <t>EDUCACION PARA EL HOGAR</t>
  </si>
  <si>
    <t>LIC. EDUC. PARA EL HOGAR</t>
  </si>
  <si>
    <t>LIC. EN CIENCIAS DE LA FAMILIA Y DESA COMUNIT</t>
  </si>
  <si>
    <t>LIC. EN GASTRONOMÍA</t>
  </si>
  <si>
    <t>INGENIERIA AGRICOLA</t>
  </si>
  <si>
    <t>ING. MANEJO AMBIENTAL</t>
  </si>
  <si>
    <t>INGENIERIA EN MANEJO DE CUENCAS Y AMBIENTE</t>
  </si>
  <si>
    <t>ARQUITECTURA Y DISEÑO</t>
  </si>
  <si>
    <t>ARQUITECTURA.</t>
  </si>
  <si>
    <t>LIC EN DISEÑO INDUSTRIAL DE PRODUCTOS</t>
  </si>
  <si>
    <t>LIC EN REPRESENTACION ARQUITECTONICA DIGITAL</t>
  </si>
  <si>
    <t>LIC. ARQUITECTURA.</t>
  </si>
  <si>
    <t>LIC. DISEÑO GRAFICO</t>
  </si>
  <si>
    <t>LIC. DISEÑO INTER.</t>
  </si>
  <si>
    <t>LICENCIATURA EN DISENO DE MODA</t>
  </si>
  <si>
    <t>LICENCIATURA EN EDIFICACION</t>
  </si>
  <si>
    <t>CIENCIAS NATURALES, EXACTAS Y TEC.</t>
  </si>
  <si>
    <t>BIOLOGIA.</t>
  </si>
  <si>
    <t>BIO AMBIENTAL P.N</t>
  </si>
  <si>
    <t>BIO ANIMAL P.N</t>
  </si>
  <si>
    <t>BIO VEGETAL P.N</t>
  </si>
  <si>
    <t>BIOLOGIA</t>
  </si>
  <si>
    <t>BIOLOGIA MARINA Y LIMNOLOGIA</t>
  </si>
  <si>
    <t>BOTANICA</t>
  </si>
  <si>
    <t>FISIOLOGIA Y COMPORTAMIENTO ANIMAL</t>
  </si>
  <si>
    <t>GENETICA Y BIOLOGIA MOLECULAR</t>
  </si>
  <si>
    <t>LICENCIATURA EN DOCENCIA DE BIOLOGIA</t>
  </si>
  <si>
    <t>MICROBIOLOGIA Y PARASITOLOGIA P.N</t>
  </si>
  <si>
    <t>ZOOLOGIA</t>
  </si>
  <si>
    <t>ESTADISTICAS.</t>
  </si>
  <si>
    <t>LIC. DE REGISTRO MEDICOS Y ESTAD. DE SALUD</t>
  </si>
  <si>
    <t>LIC. EN CIENCIAS ACTUARIALES</t>
  </si>
  <si>
    <t>LIC. EN INGENIERIA ESTADISTICA</t>
  </si>
  <si>
    <t>FISICA.</t>
  </si>
  <si>
    <t>LIC. FISICA.</t>
  </si>
  <si>
    <t>LICENCIATURA EN DOCENCIA DE FISICA</t>
  </si>
  <si>
    <t>MATEMATICA</t>
  </si>
  <si>
    <t>LIC. MATEMATICA</t>
  </si>
  <si>
    <t>LICENCIADO EN DOCENCIA DE MATEMATICA</t>
  </si>
  <si>
    <t>QUIMICA.</t>
  </si>
  <si>
    <t>LIC. QUIMICA.</t>
  </si>
  <si>
    <t>LICENCIATURA EN DOCENCIA  DE QUIMICA</t>
  </si>
  <si>
    <t>TECNOLOGIA QUIMICA INDUSTRIAL</t>
  </si>
  <si>
    <t>DERECHO Y CIENCIAS POLITICAS</t>
  </si>
  <si>
    <t>DERECHO Y CIENCIAS POLITICAS.</t>
  </si>
  <si>
    <t>LIC EN CIENCIA POLITICA</t>
  </si>
  <si>
    <t>LIC. DERECHO.</t>
  </si>
  <si>
    <t>7</t>
  </si>
  <si>
    <t>NO ESPECIFICADA (CAP).</t>
  </si>
  <si>
    <t>PROPEDEUTICO CAPACITACION</t>
  </si>
  <si>
    <t>TECNICO</t>
  </si>
  <si>
    <t>TEC. OPERARIO EN SISTEMA PENAL ACUSATORIO</t>
  </si>
  <si>
    <t>TEC. SUPERIOR EN CRIMINALISTICA</t>
  </si>
  <si>
    <t>HUMANIDADES.</t>
  </si>
  <si>
    <t>ARCHIVOLOGIA</t>
  </si>
  <si>
    <t>LICENCIATURA EN GESTION ARCHIVISTICA</t>
  </si>
  <si>
    <t>BIBLIOTECOLOGIA</t>
  </si>
  <si>
    <t>LIC EN BIBLIOTECOLOGIA Y C. DE LA INFORMACION</t>
  </si>
  <si>
    <t>EDUCACION FISICA</t>
  </si>
  <si>
    <t>LIC. EDUCACION FISICA.</t>
  </si>
  <si>
    <t>ESPANOL.</t>
  </si>
  <si>
    <t>LIC. ESPAÑOL</t>
  </si>
  <si>
    <t>FILOSOFIA E HISTORIA</t>
  </si>
  <si>
    <t>LIC. FIL. E HISTORIA.</t>
  </si>
  <si>
    <t>LIC. FIL. ETICA Y VALORES</t>
  </si>
  <si>
    <t>FRANCES</t>
  </si>
  <si>
    <t>LIC. FRANCES</t>
  </si>
  <si>
    <t>GEOGRAFIA E HISTORIA</t>
  </si>
  <si>
    <t>LIC HUMAN CON ESP. EN TURISMO ALTERNATIVO</t>
  </si>
  <si>
    <t>LIC. GEO. E HISTORIA</t>
  </si>
  <si>
    <t>LIC.EN HUMANIDADES ESP.TURISMO GEOGRAF_ECOL</t>
  </si>
  <si>
    <t>LICENCIATURA EN CARTOGRAFIA</t>
  </si>
  <si>
    <t>GEOGRAFO PROFESIONAL</t>
  </si>
  <si>
    <t>LIC EN GEOGRAFIA (GEOGRAFO PROF)</t>
  </si>
  <si>
    <t>HISTORIA</t>
  </si>
  <si>
    <t>LIC. EN ANTROPOLOGIA</t>
  </si>
  <si>
    <t>LIC. EN HISTORIA</t>
  </si>
  <si>
    <t>LIC. TUR HIST CULT CON ENFASIS P. CULTURAL</t>
  </si>
  <si>
    <t>INGLES.</t>
  </si>
  <si>
    <t>LIC. INGLES.</t>
  </si>
  <si>
    <t>TEC EN INGLES CONVERSACIONAL PARA SERVICIO  AL CLIENTE</t>
  </si>
  <si>
    <t>SOCIOLOGIA.</t>
  </si>
  <si>
    <t>LIC. SOCIOLOGIA</t>
  </si>
  <si>
    <t>MEDICINA VETERINARIA</t>
  </si>
  <si>
    <t>MEDICINA.</t>
  </si>
  <si>
    <t>NO ESPECIFICADA</t>
  </si>
  <si>
    <t>NUTRICION Y DIETETICA</t>
  </si>
  <si>
    <t>SALUD PUBLICA</t>
  </si>
  <si>
    <t>SALUD OCUPACIONAL</t>
  </si>
  <si>
    <t>TECNOLOGIA MEDICA.</t>
  </si>
  <si>
    <t>LIC. EN RADIOLOGIA E IMAGENES MEDICAS</t>
  </si>
  <si>
    <t>LIC. TEC. MEDICA</t>
  </si>
  <si>
    <t>TECNICO EN URGENCIA MEDICA</t>
  </si>
  <si>
    <t>ODONTOLOGIA.</t>
  </si>
  <si>
    <t>CIRUJANO DENTAL</t>
  </si>
  <si>
    <t>TECNICO EN ASISTENCIA  ODONTOLOGICA</t>
  </si>
  <si>
    <t>ECONOMIA.</t>
  </si>
  <si>
    <t>LIC EN ECONOMIA GESTION AMBIENTAL</t>
  </si>
  <si>
    <t>LIC. ECONOMIA.</t>
  </si>
  <si>
    <t>LIC. EN ESTADISTICA ECONOMICA Y SOCIAL</t>
  </si>
  <si>
    <t>FINANZA Y BANCA</t>
  </si>
  <si>
    <t>LIC. EN INVERSION Y RIESGO</t>
  </si>
  <si>
    <t>LIC. FINANZA Y BANCA</t>
  </si>
  <si>
    <t>ADMON. DE EMPRESAS Y CONTABILIDAD</t>
  </si>
  <si>
    <t>ADMINISTRACION DE EMPRESA.</t>
  </si>
  <si>
    <t>FINANZAS Y NEGOCIOS INTERNACIONALES</t>
  </si>
  <si>
    <t>CURUNDU</t>
  </si>
  <si>
    <t>LIC BILINGUE EN ADMINISTRACION DE OFICINAS</t>
  </si>
  <si>
    <t>LIC EN ADMINISTRACION DE MERCADEO, PROMOCION Y VENTAS</t>
  </si>
  <si>
    <t>LIC EN ING DE OP Y LOGISTICA EMPRESARIAL</t>
  </si>
  <si>
    <t>LIC.ADM DE EMP TURISTICAS(BILINGUE)</t>
  </si>
  <si>
    <t>LIC.ADM. DE EMPRESAS MARITIMAS</t>
  </si>
  <si>
    <t>LIC.ADM.DE EMP. CON ENF. REC. HUM.</t>
  </si>
  <si>
    <t>LICENCIATURA EN ADMINISTRACION DE EMPRESAS</t>
  </si>
  <si>
    <t>LICENCIATURA EN ADMON DE RECURSOS HUMANOS</t>
  </si>
  <si>
    <t>CONTABILIDAD.</t>
  </si>
  <si>
    <t>LIC. CONTABILIDAD</t>
  </si>
  <si>
    <t>LIC. EN CONTABILIDAD Y AUDITORIA</t>
  </si>
  <si>
    <t>TEC. EN PROMOCION Y VENTAS</t>
  </si>
  <si>
    <t>COMUNICACIÓN SOCIAL</t>
  </si>
  <si>
    <t>COMUNICACION AUDIOVISUAL</t>
  </si>
  <si>
    <t>LIC DE PRODUC Y DIRECCION DE RADIO CINE Y TV</t>
  </si>
  <si>
    <t>TEC. EN PRODUCCION AUDIOVISUAL</t>
  </si>
  <si>
    <t>COMUNICACIÓN CORPORATIVA</t>
  </si>
  <si>
    <t>LIC EN EVENTOS Y PROTOCOLO CORPORATIVO</t>
  </si>
  <si>
    <t>LIC. EN RELACIONES PÚBLICAS</t>
  </si>
  <si>
    <t>PERIODISMO</t>
  </si>
  <si>
    <t>LIC. PERIODISMO.</t>
  </si>
  <si>
    <t>PUBLICIDAD.</t>
  </si>
  <si>
    <t>LIC. PUBLICIDAD.</t>
  </si>
  <si>
    <t>CIENCIAS DE LA EDUCACION</t>
  </si>
  <si>
    <t>FORMACION PEDAGOGICA</t>
  </si>
  <si>
    <t>EDUCACION PREESCOLAR</t>
  </si>
  <si>
    <t>EDUCACION PRIMARIA</t>
  </si>
  <si>
    <t>PROF. EDUC. PRIMARIA.</t>
  </si>
  <si>
    <t>PROF. EN EDUCACION.</t>
  </si>
  <si>
    <t>PSICOPEDAGOGIA</t>
  </si>
  <si>
    <t>FORMACION PEDAGOGICA DIVERSIFICADA</t>
  </si>
  <si>
    <t>PROF. NIVEL MEDIO</t>
  </si>
  <si>
    <t>LIC. EN CIENCIAS DE LA EDUCACION</t>
  </si>
  <si>
    <t>ORIENTACION EDUC. Y PROFESIONAL</t>
  </si>
  <si>
    <t>FARMACIA</t>
  </si>
  <si>
    <t>FARMACIA.</t>
  </si>
  <si>
    <t>LIC. EN FARMACIA</t>
  </si>
  <si>
    <t>TECNICO EN FARMACIA</t>
  </si>
  <si>
    <t>ENFERMERIA</t>
  </si>
  <si>
    <t>ENF (PRE-GRADO).</t>
  </si>
  <si>
    <t>LIC. CIENCIAS DE ENFERMERIA</t>
  </si>
  <si>
    <t>BELLAS ARTES</t>
  </si>
  <si>
    <t>ARTE TEATRAL</t>
  </si>
  <si>
    <t>ARTES VISUALES</t>
  </si>
  <si>
    <t>LIC. ARTES VISUALES</t>
  </si>
  <si>
    <t>DANZA</t>
  </si>
  <si>
    <t>BALLET CLASICO</t>
  </si>
  <si>
    <t>DANZA MODERNA</t>
  </si>
  <si>
    <t>FOLKLORE Y DANZAS DE LA ETNIA NAL</t>
  </si>
  <si>
    <t>JAZZ Y DANZAS DE CARACTER</t>
  </si>
  <si>
    <t>MUSICA.</t>
  </si>
  <si>
    <t>LIC EN B ARETES CON ESP INST MUSICAL CANTO</t>
  </si>
  <si>
    <t>LIC EN B ARTES CN ESP EN INST MUSIC ORQUESTAL</t>
  </si>
  <si>
    <t>LIC EN B ARTES CON ESP EN INST MUSIC GUITARRA</t>
  </si>
  <si>
    <t>LIC EN BELLAS ARTE CON ESP INST MUSICAL PIANO</t>
  </si>
  <si>
    <t>LIC. EN B ARTES CON ESPECIALIZACIÓN EN MÚSICA</t>
  </si>
  <si>
    <t>LICENCIATURA EN CANTO</t>
  </si>
  <si>
    <t>INFORMATICA ELECTRONICA Y COMUNIC.</t>
  </si>
  <si>
    <t>INGENIERIA EN ELECTRONICA Y COMUNIC</t>
  </si>
  <si>
    <t>INGENIERIA EN MECATRONICA</t>
  </si>
  <si>
    <t>LIC. COMERCIO ELECTRONICO</t>
  </si>
  <si>
    <t>LIC. ING. ELEC. Y COM.</t>
  </si>
  <si>
    <t>INGENIERIA EN INFORMATICA</t>
  </si>
  <si>
    <t>INFORMATICA APLIC.  A LA ENS. IMPL. DE TEC</t>
  </si>
  <si>
    <t>LIC. DE INGENIERIA EN INFORMATICA</t>
  </si>
  <si>
    <t>TECNICO EN INFORMATICA EDUCATIVA</t>
  </si>
  <si>
    <t>PSICOLOGIA</t>
  </si>
  <si>
    <t>EN PSICOLOGIA</t>
  </si>
  <si>
    <t>INGENIERIA</t>
  </si>
  <si>
    <t xml:space="preserve"> INGENIERIA CIVIL</t>
  </si>
  <si>
    <t>ING EN PREVENCION DE RIESGO,SEGURID Y AMBIENT</t>
  </si>
  <si>
    <t>ING INDUST EN AUDITORIA Y GESTION DE PROCESOS</t>
  </si>
  <si>
    <t>INGENIERIA CIVIL EN EDIFICACIONES</t>
  </si>
  <si>
    <t>INGENIERIA CIVIL EN INFRAESTRUCTURA</t>
  </si>
  <si>
    <t>LICENCIATURA EN GEOGRAFIA (GEOGRAFO PROFESION</t>
  </si>
  <si>
    <t>LICENCIATURA EN INGENIERIA EN TOPOGRAFIA Y GE</t>
  </si>
  <si>
    <t>LICENCIATURA EN INGENIERIA GEOLOGICA</t>
  </si>
  <si>
    <t>LICENCIATURA EN METEOROLOGIA</t>
  </si>
  <si>
    <t>ING INDUSTRIAL Y AEROPORTUARIA</t>
  </si>
  <si>
    <t>INGENIERIA EN OPERACIONES AEROPORTUARIAS</t>
  </si>
  <si>
    <t>Etiquetas de fila</t>
  </si>
  <si>
    <t>(en blanco)</t>
  </si>
  <si>
    <t>Total general</t>
  </si>
  <si>
    <t>Etiquetas de columna</t>
  </si>
  <si>
    <t xml:space="preserve">Cuenta de Sede    </t>
  </si>
  <si>
    <t>Año de Estudio</t>
  </si>
  <si>
    <t>Total</t>
  </si>
  <si>
    <t>II</t>
  </si>
  <si>
    <t>III</t>
  </si>
  <si>
    <t>IV</t>
  </si>
  <si>
    <t>V</t>
  </si>
  <si>
    <t>VI</t>
  </si>
  <si>
    <t xml:space="preserve"> -</t>
  </si>
  <si>
    <t>I</t>
  </si>
  <si>
    <t>ADMINISTRACIÓN DE EMPRESAS  Y</t>
  </si>
  <si>
    <t xml:space="preserve">       Lic.en Administración Financiera y Negocios Internacionales..............................................................................................................................</t>
  </si>
  <si>
    <t xml:space="preserve">       Lic.en Administración de Mercadeo, Promoción y Ventas............................................................................................................................................</t>
  </si>
  <si>
    <t xml:space="preserve">       Lic.en Contabilidad....................................................................................................................................................................</t>
  </si>
  <si>
    <t xml:space="preserve">      Profesorado en Educación Media.....................................................................................................................................................................................</t>
  </si>
  <si>
    <t>CIENCIAS NATURALES, EXACTAS Y</t>
  </si>
  <si>
    <t>TECNOLOGÍA.........................................................................................................................................</t>
  </si>
  <si>
    <t>DERECHO Y CIENCIAS POLÍTICAS..............................................................................</t>
  </si>
  <si>
    <t xml:space="preserve">      Lic.en Derecho y Ciencias Políticas  ……………….........................................................................................................................</t>
  </si>
  <si>
    <t>ECONOMÍA ................................................................................................................................................................</t>
  </si>
  <si>
    <t xml:space="preserve">      Lic.en Finanzas y Banca...........................................................................................................</t>
  </si>
  <si>
    <t>HUMANIDADES ..................................................................................................................................................................</t>
  </si>
  <si>
    <t xml:space="preserve">       Lic.en Ingeniería de Operaciones y Logística  Empresarial..............................................................................</t>
  </si>
  <si>
    <t>CIENCIAS AGROPECUARIAS........................................................................................</t>
  </si>
  <si>
    <t xml:space="preserve">     Lic.en Registros Médicos y Estadísticas de Salud.................................................................................</t>
  </si>
  <si>
    <t xml:space="preserve">     Lic.en Informática Aplicada a la Enseñanza e </t>
  </si>
  <si>
    <t xml:space="preserve">          Implementación de Tecnologías.........................................................................................................</t>
  </si>
  <si>
    <t>ADMINISTRACIÓN DE EMPRESAS Y</t>
  </si>
  <si>
    <t xml:space="preserve"> CONTABILIDAD .......................................................................................................</t>
  </si>
  <si>
    <t>CIENCIAS DE LA EDUCACIÓN .................................................................................................................</t>
  </si>
  <si>
    <t xml:space="preserve">       Lic.en Contabilidad........................................................................................................................................</t>
  </si>
  <si>
    <t xml:space="preserve">       Lic.en Informática para la Gestión Educativa y Empresarial..........................................................................................</t>
  </si>
  <si>
    <t xml:space="preserve">       Técnico en Informática Educativa..........................................................................................</t>
  </si>
  <si>
    <t>Ubicación, Facultad y  Carrera</t>
  </si>
  <si>
    <t xml:space="preserve">                            TOTAL...............................................................................................................................</t>
  </si>
  <si>
    <t xml:space="preserve">                    AGUADULCE...........................................................................................................................................</t>
  </si>
  <si>
    <t xml:space="preserve"> CONTABILIDAD.........................................................................................................</t>
  </si>
  <si>
    <t xml:space="preserve">       Lic.en Administración de Empresas Marítimas .................................................................</t>
  </si>
  <si>
    <t>CIENCIAS DE LA EDUCACIÓN.................................................................................................................</t>
  </si>
  <si>
    <t xml:space="preserve">       Lic.en Educación Preescolar...................................................................................................................</t>
  </si>
  <si>
    <t xml:space="preserve">       Lic.en Educación Primaria...................................................................................................................</t>
  </si>
  <si>
    <t xml:space="preserve">       Profesorado en Educación............................................................................................</t>
  </si>
  <si>
    <t xml:space="preserve">       Profesorado en Educación Media.....................................................................................................................................................................................</t>
  </si>
  <si>
    <t>HUMANIDADES..................................................................................................................</t>
  </si>
  <si>
    <t xml:space="preserve">       Lic.en Gestión Archivística…………………….……………………………………………………………………………………………………………………</t>
  </si>
  <si>
    <t xml:space="preserve">       Lic.en Inglés..........................................................................................................................................</t>
  </si>
  <si>
    <t>INFORMÁTICA, ELECTRÓNICA Y COMUNICACIÓN..........................................................................................</t>
  </si>
  <si>
    <t xml:space="preserve">       Lic.en Gerencia de Comercio Electrónico..............................................................................................</t>
  </si>
  <si>
    <t xml:space="preserve">                    OCÚ .........................................................................................................................................</t>
  </si>
  <si>
    <t xml:space="preserve">CONTABILIDAD........................................................................................................... </t>
  </si>
  <si>
    <t xml:space="preserve">      Lic.en Administración de Empresas.................................................................................................</t>
  </si>
  <si>
    <t xml:space="preserve">CIENCIAS DE LA EDUCACIÓN........................................................................... </t>
  </si>
  <si>
    <t xml:space="preserve">                    SONÁ.........................................................................................................................................</t>
  </si>
  <si>
    <t xml:space="preserve">       Lic.en Administración de Empresas.................................................................................................</t>
  </si>
  <si>
    <t>HUMANIDADES.......................................................................................................................</t>
  </si>
  <si>
    <t xml:space="preserve">      Lic.en Inglés........................................................................................................................</t>
  </si>
  <si>
    <t>INFORMÁTICA, ELECTRÓNICA Y COMUNICACIÓN....................................................................................................................................</t>
  </si>
  <si>
    <t xml:space="preserve">     Técnico en Informática Educativa..........................................................................................</t>
  </si>
  <si>
    <t>( Conclusión)</t>
  </si>
  <si>
    <t xml:space="preserve">                    TORTÍ.........................................................................................................................................</t>
  </si>
  <si>
    <t>CIENCIAS AGROPECUARIAS ................................................................................................................................................</t>
  </si>
  <si>
    <t xml:space="preserve">       Lic.en Administración Agroindustrial.........................................................................................................................................</t>
  </si>
  <si>
    <t xml:space="preserve">       Técnico en Manejo y Conservación de Cuencas Hidrográficas.........................................................................................................................................</t>
  </si>
  <si>
    <t xml:space="preserve">       Lic.en Educación Primaria...............................................................................................................................</t>
  </si>
  <si>
    <t>INFORMÁTICA, ELECTRÓNICA Y COMUNICACIÓN.......................................................................................................................................</t>
  </si>
  <si>
    <t xml:space="preserve">      Lic.en Informática para la Gestión Educativa y Empresarial..........................................................................................</t>
  </si>
  <si>
    <t xml:space="preserve">      Lic.en Ingeniería Agroforestal…......................................................................................................................................</t>
  </si>
  <si>
    <t xml:space="preserve">       Profesorado en Educación .........................................................................................</t>
  </si>
  <si>
    <t xml:space="preserve"> FACULTAD Y CARRERA: PRIMER SEMESTRE; AÑO ACADÉMICO 2,020.</t>
  </si>
  <si>
    <t>-</t>
  </si>
  <si>
    <t xml:space="preserve">                    ARRAIJÁN.........................................................................................................................................</t>
  </si>
  <si>
    <t>INFORMÁTICA, ELECTRÓNICA Y COMUNICACIÓN...............................................</t>
  </si>
  <si>
    <t>No</t>
  </si>
  <si>
    <t>Especificado</t>
  </si>
  <si>
    <t xml:space="preserve">        Lic.en Inglés..........................................................................................................................................</t>
  </si>
  <si>
    <t xml:space="preserve">       Lic.en Ciencias de la Educación....................................................................................................................</t>
  </si>
  <si>
    <t>Cuadro 12.  MATRÍCULA EN LAS EXTENSIONES UNIVERSITARIAS, POR AÑO DE ESTUDIO, SEGÚN UBICACIÓN,</t>
  </si>
  <si>
    <t xml:space="preserve">         Lic.en Informática para la Gestión Educativa y Empresarial..........................................................................................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</si>
</sst>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_)"/>
    <numFmt numFmtId="165" formatCode="General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47D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58">
    <xf numFmtId="0" fontId="0" fillId="0" borderId="0" xfId="0"/>
    <xf numFmtId="0" fontId="0" fillId="33" borderId="0" xfId="0" applyFill="1"/>
    <xf numFmtId="0" fontId="0" fillId="34" borderId="0" xfId="0" applyFill="1"/>
    <xf numFmtId="0" fontId="18" fillId="0" borderId="10" xfId="0" applyFont="1" applyBorder="1" applyAlignment="1">
      <alignment horizontal="centerContinuous"/>
    </xf>
    <xf numFmtId="3" fontId="23" fillId="0" borderId="12" xfId="0" applyNumberFormat="1" applyFont="1" applyBorder="1"/>
    <xf numFmtId="0" fontId="24" fillId="0" borderId="16" xfId="0" applyFont="1" applyBorder="1"/>
    <xf numFmtId="0" fontId="24" fillId="0" borderId="15" xfId="0" applyFont="1" applyBorder="1"/>
    <xf numFmtId="0" fontId="19" fillId="0" borderId="0" xfId="0" applyFont="1" applyBorder="1" applyAlignment="1">
      <alignment horizontal="left"/>
    </xf>
    <xf numFmtId="0" fontId="24" fillId="0" borderId="0" xfId="0" applyFont="1"/>
    <xf numFmtId="0" fontId="24" fillId="0" borderId="0" xfId="0" applyFont="1" applyBorder="1"/>
    <xf numFmtId="0" fontId="24" fillId="0" borderId="10" xfId="0" applyFont="1" applyBorder="1"/>
    <xf numFmtId="0" fontId="24" fillId="0" borderId="0" xfId="0" applyFont="1" applyFill="1"/>
    <xf numFmtId="0" fontId="24" fillId="0" borderId="14" xfId="0" applyFont="1" applyBorder="1"/>
    <xf numFmtId="0" fontId="24" fillId="0" borderId="12" xfId="0" applyFont="1" applyBorder="1"/>
    <xf numFmtId="0" fontId="24" fillId="0" borderId="12" xfId="0" applyFont="1" applyFill="1" applyBorder="1"/>
    <xf numFmtId="0" fontId="24" fillId="0" borderId="12" xfId="0" applyFont="1" applyFill="1" applyBorder="1" applyAlignment="1">
      <alignment horizontal="right"/>
    </xf>
    <xf numFmtId="0" fontId="19" fillId="0" borderId="0" xfId="0" applyFont="1" applyBorder="1"/>
    <xf numFmtId="0" fontId="23" fillId="0" borderId="12" xfId="0" applyFont="1" applyBorder="1"/>
    <xf numFmtId="0" fontId="23" fillId="0" borderId="12" xfId="0" applyFont="1" applyBorder="1" applyAlignment="1">
      <alignment horizontal="right"/>
    </xf>
    <xf numFmtId="0" fontId="18" fillId="0" borderId="10" xfId="0" applyFont="1" applyBorder="1" applyAlignment="1">
      <alignment horizontal="center"/>
    </xf>
    <xf numFmtId="0" fontId="24" fillId="0" borderId="0" xfId="0" applyFont="1" applyFill="1" applyBorder="1"/>
    <xf numFmtId="0" fontId="23" fillId="0" borderId="12" xfId="0" applyFont="1" applyFill="1" applyBorder="1"/>
    <xf numFmtId="0" fontId="23" fillId="0" borderId="12" xfId="0" applyFont="1" applyFill="1" applyBorder="1" applyAlignment="1">
      <alignment horizontal="right"/>
    </xf>
    <xf numFmtId="0" fontId="24" fillId="0" borderId="11" xfId="0" applyFont="1" applyFill="1" applyBorder="1" applyAlignment="1">
      <alignment horizontal="right"/>
    </xf>
    <xf numFmtId="0" fontId="24" fillId="0" borderId="12" xfId="0" applyFont="1" applyBorder="1" applyAlignment="1">
      <alignment horizontal="right"/>
    </xf>
    <xf numFmtId="0" fontId="23" fillId="0" borderId="11" xfId="0" applyFont="1" applyBorder="1" applyAlignment="1">
      <alignment horizontal="right"/>
    </xf>
    <xf numFmtId="3" fontId="23" fillId="0" borderId="11" xfId="0" applyNumberFormat="1" applyFont="1" applyBorder="1"/>
    <xf numFmtId="0" fontId="19" fillId="35" borderId="12" xfId="0" applyFont="1" applyFill="1" applyBorder="1" applyAlignment="1">
      <alignment horizontal="centerContinuous"/>
    </xf>
    <xf numFmtId="0" fontId="18" fillId="35" borderId="11" xfId="0" applyFont="1" applyFill="1" applyBorder="1" applyAlignment="1">
      <alignment horizontal="center"/>
    </xf>
    <xf numFmtId="0" fontId="18" fillId="35" borderId="12" xfId="0" applyFont="1" applyFill="1" applyBorder="1" applyAlignment="1">
      <alignment horizontal="center"/>
    </xf>
    <xf numFmtId="0" fontId="19" fillId="35" borderId="15" xfId="0" applyFont="1" applyFill="1" applyBorder="1"/>
    <xf numFmtId="0" fontId="19" fillId="35" borderId="13" xfId="0" applyFont="1" applyFill="1" applyBorder="1"/>
    <xf numFmtId="0" fontId="19" fillId="35" borderId="16" xfId="0" applyFont="1" applyFill="1" applyBorder="1"/>
    <xf numFmtId="0" fontId="19" fillId="35" borderId="17" xfId="0" applyFont="1" applyFill="1" applyBorder="1"/>
    <xf numFmtId="0" fontId="18" fillId="35" borderId="15" xfId="0" applyFont="1" applyFill="1" applyBorder="1" applyAlignment="1">
      <alignment horizontal="center"/>
    </xf>
    <xf numFmtId="0" fontId="19" fillId="35" borderId="0" xfId="0" applyFont="1" applyFill="1" applyBorder="1"/>
    <xf numFmtId="0" fontId="18" fillId="35" borderId="0" xfId="0" applyFont="1" applyFill="1" applyBorder="1" applyAlignment="1">
      <alignment horizontal="center"/>
    </xf>
    <xf numFmtId="0" fontId="18" fillId="0" borderId="0" xfId="0" applyFont="1" applyBorder="1"/>
    <xf numFmtId="0" fontId="23" fillId="0" borderId="0" xfId="0" applyFont="1" applyBorder="1"/>
    <xf numFmtId="0" fontId="18" fillId="0" borderId="0" xfId="0" quotePrefix="1" applyFont="1" applyFill="1" applyBorder="1" applyAlignment="1">
      <alignment horizontal="left"/>
    </xf>
    <xf numFmtId="0" fontId="23" fillId="0" borderId="0" xfId="0" applyFont="1" applyFill="1" applyBorder="1"/>
    <xf numFmtId="0" fontId="18" fillId="0" borderId="0" xfId="0" applyFont="1" applyBorder="1" applyAlignment="1">
      <alignment horizontal="left"/>
    </xf>
    <xf numFmtId="165" fontId="20" fillId="0" borderId="0" xfId="0" quotePrefix="1" applyNumberFormat="1" applyFont="1" applyBorder="1" applyAlignment="1">
      <alignment horizontal="left"/>
    </xf>
    <xf numFmtId="0" fontId="24" fillId="0" borderId="0" xfId="0" applyFont="1" applyFill="1" applyBorder="1" applyAlignment="1">
      <alignment horizontal="right"/>
    </xf>
    <xf numFmtId="0" fontId="24" fillId="0" borderId="0" xfId="0" applyFont="1" applyBorder="1" applyAlignment="1">
      <alignment horizontal="right"/>
    </xf>
    <xf numFmtId="0" fontId="18" fillId="0" borderId="0" xfId="0" quotePrefix="1" applyFont="1" applyBorder="1" applyAlignment="1">
      <alignment horizontal="left"/>
    </xf>
    <xf numFmtId="0" fontId="23" fillId="0" borderId="0" xfId="0" applyFont="1" applyFill="1" applyBorder="1" applyAlignment="1">
      <alignment horizontal="right"/>
    </xf>
    <xf numFmtId="0" fontId="18" fillId="0" borderId="18" xfId="0" quotePrefix="1" applyFont="1" applyBorder="1" applyAlignment="1">
      <alignment horizontal="left"/>
    </xf>
    <xf numFmtId="0" fontId="21" fillId="0" borderId="18" xfId="0" applyFont="1" applyBorder="1" applyAlignment="1">
      <alignment horizontal="left"/>
    </xf>
    <xf numFmtId="0" fontId="18" fillId="0" borderId="18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164" fontId="19" fillId="0" borderId="18" xfId="0" applyNumberFormat="1" applyFont="1" applyBorder="1" applyAlignment="1">
      <alignment horizontal="left"/>
    </xf>
    <xf numFmtId="165" fontId="19" fillId="0" borderId="0" xfId="0" applyNumberFormat="1" applyFont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49" fontId="22" fillId="0" borderId="0" xfId="0" applyNumberFormat="1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35" borderId="13" xfId="0" applyFont="1" applyFill="1" applyBorder="1" applyAlignment="1">
      <alignment horizontal="center"/>
    </xf>
    <xf numFmtId="0" fontId="18" fillId="35" borderId="15" xfId="0" applyFont="1" applyFill="1" applyBorder="1" applyAlignment="1">
      <alignment horizont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65162375-18A7-4297-B37F-973A3AE79846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A47D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59240-39B1-4676-8726-F3C5E520E1B4}">
  <dimension ref="A3:J235"/>
  <sheetViews>
    <sheetView topLeftCell="A34" workbookViewId="0">
      <selection activeCell="A23" sqref="A23"/>
    </sheetView>
  </sheetViews>
  <sheetFormatPr baseColWidth="10" defaultColWidth="10.7109375" defaultRowHeight="15" x14ac:dyDescent="0.25"/>
  <cols>
    <col min="1" max="1" width="67.85546875" customWidth="1"/>
  </cols>
  <sheetData>
    <row r="3" spans="1:10" x14ac:dyDescent="0.25">
      <c r="A3" t="s">
        <v>221</v>
      </c>
      <c r="C3" t="s">
        <v>220</v>
      </c>
    </row>
    <row r="4" spans="1:10" x14ac:dyDescent="0.25">
      <c r="A4" t="s">
        <v>217</v>
      </c>
      <c r="B4" t="s">
        <v>219</v>
      </c>
      <c r="C4" t="s">
        <v>7</v>
      </c>
      <c r="D4" t="s">
        <v>4</v>
      </c>
      <c r="E4" t="s">
        <v>5</v>
      </c>
      <c r="F4" t="s">
        <v>6</v>
      </c>
      <c r="G4" t="s">
        <v>10</v>
      </c>
      <c r="H4" t="s">
        <v>11</v>
      </c>
      <c r="I4" t="s">
        <v>77</v>
      </c>
      <c r="J4" t="s">
        <v>218</v>
      </c>
    </row>
    <row r="6" spans="1:10" x14ac:dyDescent="0.25">
      <c r="A6" t="s">
        <v>219</v>
      </c>
      <c r="B6">
        <v>75221</v>
      </c>
      <c r="C6">
        <v>26304</v>
      </c>
      <c r="D6">
        <v>19252</v>
      </c>
      <c r="E6">
        <v>14332</v>
      </c>
      <c r="F6">
        <v>9962</v>
      </c>
      <c r="G6">
        <v>2191</v>
      </c>
      <c r="H6">
        <v>195</v>
      </c>
      <c r="I6">
        <v>14</v>
      </c>
      <c r="J6">
        <v>2971</v>
      </c>
    </row>
    <row r="11" spans="1:10" s="1" customFormat="1" x14ac:dyDescent="0.25">
      <c r="A11" s="1" t="s">
        <v>136</v>
      </c>
      <c r="B11" s="1">
        <v>2</v>
      </c>
      <c r="J11" s="1">
        <v>2</v>
      </c>
    </row>
    <row r="12" spans="1:10" x14ac:dyDescent="0.25">
      <c r="A12" t="s">
        <v>83</v>
      </c>
      <c r="B12">
        <v>2</v>
      </c>
      <c r="J12">
        <v>2</v>
      </c>
    </row>
    <row r="13" spans="1:10" x14ac:dyDescent="0.25">
      <c r="A13" t="s">
        <v>88</v>
      </c>
      <c r="B13">
        <v>2</v>
      </c>
      <c r="J13">
        <v>2</v>
      </c>
    </row>
    <row r="14" spans="1:10" x14ac:dyDescent="0.25">
      <c r="A14" t="s">
        <v>89</v>
      </c>
      <c r="B14">
        <v>2</v>
      </c>
      <c r="J14">
        <v>2</v>
      </c>
    </row>
    <row r="16" spans="1:10" s="2" customFormat="1" x14ac:dyDescent="0.25">
      <c r="A16" s="2" t="s">
        <v>0</v>
      </c>
      <c r="B16" s="2">
        <v>36115</v>
      </c>
      <c r="C16" s="2">
        <v>12330</v>
      </c>
      <c r="D16" s="2">
        <v>9258</v>
      </c>
      <c r="E16" s="2">
        <v>6981</v>
      </c>
      <c r="F16" s="2">
        <v>5158</v>
      </c>
      <c r="G16" s="2">
        <v>1313</v>
      </c>
      <c r="H16" s="2">
        <v>148</v>
      </c>
      <c r="I16" s="2">
        <v>13</v>
      </c>
      <c r="J16" s="2">
        <v>914</v>
      </c>
    </row>
    <row r="17" spans="1:10" x14ac:dyDescent="0.25">
      <c r="A17" t="s">
        <v>1</v>
      </c>
      <c r="B17">
        <v>3115</v>
      </c>
      <c r="C17">
        <v>1243</v>
      </c>
      <c r="D17">
        <v>753</v>
      </c>
      <c r="E17">
        <v>532</v>
      </c>
      <c r="F17">
        <v>462</v>
      </c>
      <c r="G17">
        <v>31</v>
      </c>
      <c r="H17">
        <v>13</v>
      </c>
      <c r="J17">
        <v>81</v>
      </c>
    </row>
    <row r="18" spans="1:10" x14ac:dyDescent="0.25">
      <c r="A18" t="s">
        <v>2</v>
      </c>
      <c r="B18">
        <v>1974</v>
      </c>
      <c r="C18">
        <v>738</v>
      </c>
      <c r="D18">
        <v>496</v>
      </c>
      <c r="E18">
        <v>357</v>
      </c>
      <c r="F18">
        <v>290</v>
      </c>
      <c r="G18">
        <v>26</v>
      </c>
      <c r="H18">
        <v>13</v>
      </c>
      <c r="J18">
        <v>54</v>
      </c>
    </row>
    <row r="19" spans="1:10" x14ac:dyDescent="0.25">
      <c r="A19" t="s">
        <v>3</v>
      </c>
      <c r="B19">
        <v>306</v>
      </c>
      <c r="C19">
        <v>38</v>
      </c>
      <c r="D19">
        <v>61</v>
      </c>
      <c r="E19">
        <v>102</v>
      </c>
      <c r="F19">
        <v>97</v>
      </c>
      <c r="J19">
        <v>8</v>
      </c>
    </row>
    <row r="20" spans="1:10" x14ac:dyDescent="0.25">
      <c r="A20" t="s">
        <v>8</v>
      </c>
      <c r="B20">
        <v>588</v>
      </c>
      <c r="C20">
        <v>269</v>
      </c>
      <c r="D20">
        <v>173</v>
      </c>
      <c r="E20">
        <v>92</v>
      </c>
      <c r="F20">
        <v>46</v>
      </c>
      <c r="J20">
        <v>8</v>
      </c>
    </row>
    <row r="21" spans="1:10" x14ac:dyDescent="0.25">
      <c r="A21" t="s">
        <v>9</v>
      </c>
      <c r="B21">
        <v>1080</v>
      </c>
      <c r="C21">
        <v>431</v>
      </c>
      <c r="D21">
        <v>262</v>
      </c>
      <c r="E21">
        <v>163</v>
      </c>
      <c r="F21">
        <v>147</v>
      </c>
      <c r="G21">
        <v>26</v>
      </c>
      <c r="H21">
        <v>13</v>
      </c>
      <c r="J21">
        <v>38</v>
      </c>
    </row>
    <row r="22" spans="1:10" x14ac:dyDescent="0.25">
      <c r="A22" t="s">
        <v>12</v>
      </c>
      <c r="B22">
        <v>595</v>
      </c>
      <c r="C22">
        <v>306</v>
      </c>
      <c r="D22">
        <v>111</v>
      </c>
      <c r="E22">
        <v>63</v>
      </c>
      <c r="F22">
        <v>91</v>
      </c>
      <c r="G22">
        <v>5</v>
      </c>
      <c r="J22">
        <v>19</v>
      </c>
    </row>
    <row r="23" spans="1:10" x14ac:dyDescent="0.25">
      <c r="A23" t="s">
        <v>13</v>
      </c>
      <c r="B23">
        <v>394</v>
      </c>
      <c r="C23">
        <v>150</v>
      </c>
      <c r="D23">
        <v>111</v>
      </c>
      <c r="E23">
        <v>62</v>
      </c>
      <c r="F23">
        <v>53</v>
      </c>
      <c r="G23">
        <v>5</v>
      </c>
      <c r="J23">
        <v>13</v>
      </c>
    </row>
    <row r="24" spans="1:10" x14ac:dyDescent="0.25">
      <c r="A24" t="s">
        <v>14</v>
      </c>
      <c r="B24">
        <v>161</v>
      </c>
      <c r="C24">
        <v>117</v>
      </c>
      <c r="F24">
        <v>38</v>
      </c>
      <c r="J24">
        <v>6</v>
      </c>
    </row>
    <row r="25" spans="1:10" x14ac:dyDescent="0.25">
      <c r="A25" t="s">
        <v>15</v>
      </c>
      <c r="B25">
        <v>21</v>
      </c>
      <c r="C25">
        <v>21</v>
      </c>
    </row>
    <row r="26" spans="1:10" x14ac:dyDescent="0.25">
      <c r="A26" t="s">
        <v>16</v>
      </c>
      <c r="B26">
        <v>19</v>
      </c>
      <c r="C26">
        <v>18</v>
      </c>
      <c r="E26">
        <v>1</v>
      </c>
    </row>
    <row r="27" spans="1:10" x14ac:dyDescent="0.25">
      <c r="A27" t="s">
        <v>17</v>
      </c>
      <c r="B27">
        <v>5</v>
      </c>
      <c r="C27">
        <v>1</v>
      </c>
      <c r="D27">
        <v>2</v>
      </c>
      <c r="J27">
        <v>2</v>
      </c>
    </row>
    <row r="28" spans="1:10" x14ac:dyDescent="0.25">
      <c r="A28" t="s">
        <v>18</v>
      </c>
      <c r="B28">
        <v>2</v>
      </c>
      <c r="J28">
        <v>2</v>
      </c>
    </row>
    <row r="29" spans="1:10" x14ac:dyDescent="0.25">
      <c r="A29" t="s">
        <v>19</v>
      </c>
      <c r="B29">
        <v>3</v>
      </c>
      <c r="C29">
        <v>1</v>
      </c>
      <c r="D29">
        <v>2</v>
      </c>
    </row>
    <row r="30" spans="1:10" x14ac:dyDescent="0.25">
      <c r="A30" t="s">
        <v>20</v>
      </c>
      <c r="B30">
        <v>541</v>
      </c>
      <c r="C30">
        <v>198</v>
      </c>
      <c r="D30">
        <v>144</v>
      </c>
      <c r="E30">
        <v>112</v>
      </c>
      <c r="F30">
        <v>81</v>
      </c>
      <c r="J30">
        <v>6</v>
      </c>
    </row>
    <row r="31" spans="1:10" x14ac:dyDescent="0.25">
      <c r="A31" t="s">
        <v>21</v>
      </c>
      <c r="B31">
        <v>541</v>
      </c>
      <c r="C31">
        <v>198</v>
      </c>
      <c r="D31">
        <v>144</v>
      </c>
      <c r="E31">
        <v>112</v>
      </c>
      <c r="F31">
        <v>81</v>
      </c>
      <c r="J31">
        <v>6</v>
      </c>
    </row>
    <row r="32" spans="1:10" x14ac:dyDescent="0.25">
      <c r="A32" t="s">
        <v>133</v>
      </c>
      <c r="B32">
        <v>7892</v>
      </c>
      <c r="C32">
        <v>2513</v>
      </c>
      <c r="D32">
        <v>1900</v>
      </c>
      <c r="E32">
        <v>1703</v>
      </c>
      <c r="F32">
        <v>1263</v>
      </c>
      <c r="G32">
        <v>310</v>
      </c>
      <c r="H32">
        <v>5</v>
      </c>
      <c r="J32">
        <v>198</v>
      </c>
    </row>
    <row r="33" spans="1:10" x14ac:dyDescent="0.25">
      <c r="A33" t="s">
        <v>134</v>
      </c>
      <c r="B33">
        <v>5796</v>
      </c>
      <c r="C33">
        <v>1876</v>
      </c>
      <c r="D33">
        <v>1411</v>
      </c>
      <c r="E33">
        <v>1254</v>
      </c>
      <c r="F33">
        <v>933</v>
      </c>
      <c r="G33">
        <v>157</v>
      </c>
      <c r="H33">
        <v>5</v>
      </c>
      <c r="J33">
        <v>160</v>
      </c>
    </row>
    <row r="34" spans="1:10" x14ac:dyDescent="0.25">
      <c r="A34" t="s">
        <v>135</v>
      </c>
      <c r="B34">
        <v>817</v>
      </c>
      <c r="C34">
        <v>309</v>
      </c>
      <c r="D34">
        <v>241</v>
      </c>
      <c r="E34">
        <v>138</v>
      </c>
      <c r="F34">
        <v>115</v>
      </c>
      <c r="J34">
        <v>14</v>
      </c>
    </row>
    <row r="35" spans="1:10" x14ac:dyDescent="0.25">
      <c r="A35" t="s">
        <v>137</v>
      </c>
      <c r="B35">
        <v>16</v>
      </c>
      <c r="C35">
        <v>1</v>
      </c>
      <c r="D35">
        <v>1</v>
      </c>
      <c r="F35">
        <v>2</v>
      </c>
      <c r="G35">
        <v>10</v>
      </c>
      <c r="J35">
        <v>2</v>
      </c>
    </row>
    <row r="36" spans="1:10" x14ac:dyDescent="0.25">
      <c r="A36" t="s">
        <v>138</v>
      </c>
      <c r="B36">
        <v>563</v>
      </c>
      <c r="C36">
        <v>203</v>
      </c>
      <c r="D36">
        <v>152</v>
      </c>
      <c r="E36">
        <v>85</v>
      </c>
      <c r="F36">
        <v>74</v>
      </c>
      <c r="G36">
        <v>36</v>
      </c>
      <c r="J36">
        <v>13</v>
      </c>
    </row>
    <row r="37" spans="1:10" x14ac:dyDescent="0.25">
      <c r="A37" t="s">
        <v>139</v>
      </c>
      <c r="B37">
        <v>1078</v>
      </c>
      <c r="C37">
        <v>307</v>
      </c>
      <c r="D37">
        <v>217</v>
      </c>
      <c r="E37">
        <v>257</v>
      </c>
      <c r="F37">
        <v>190</v>
      </c>
      <c r="G37">
        <v>73</v>
      </c>
      <c r="J37">
        <v>34</v>
      </c>
    </row>
    <row r="38" spans="1:10" x14ac:dyDescent="0.25">
      <c r="A38" t="s">
        <v>140</v>
      </c>
      <c r="B38">
        <v>774</v>
      </c>
      <c r="C38">
        <v>167</v>
      </c>
      <c r="D38">
        <v>137</v>
      </c>
      <c r="E38">
        <v>247</v>
      </c>
      <c r="F38">
        <v>170</v>
      </c>
      <c r="G38">
        <v>17</v>
      </c>
      <c r="H38">
        <v>1</v>
      </c>
      <c r="J38">
        <v>35</v>
      </c>
    </row>
    <row r="39" spans="1:10" x14ac:dyDescent="0.25">
      <c r="A39" t="s">
        <v>141</v>
      </c>
      <c r="B39">
        <v>642</v>
      </c>
      <c r="C39">
        <v>229</v>
      </c>
      <c r="D39">
        <v>140</v>
      </c>
      <c r="E39">
        <v>133</v>
      </c>
      <c r="F39">
        <v>88</v>
      </c>
      <c r="G39">
        <v>21</v>
      </c>
      <c r="H39">
        <v>4</v>
      </c>
      <c r="J39">
        <v>27</v>
      </c>
    </row>
    <row r="40" spans="1:10" x14ac:dyDescent="0.25">
      <c r="A40" t="s">
        <v>142</v>
      </c>
      <c r="B40">
        <v>2</v>
      </c>
      <c r="J40">
        <v>2</v>
      </c>
    </row>
    <row r="41" spans="1:10" x14ac:dyDescent="0.25">
      <c r="A41" t="s">
        <v>143</v>
      </c>
      <c r="B41">
        <v>794</v>
      </c>
      <c r="C41">
        <v>293</v>
      </c>
      <c r="D41">
        <v>236</v>
      </c>
      <c r="E41">
        <v>149</v>
      </c>
      <c r="F41">
        <v>107</v>
      </c>
      <c r="J41">
        <v>9</v>
      </c>
    </row>
    <row r="42" spans="1:10" x14ac:dyDescent="0.25">
      <c r="A42" t="s">
        <v>144</v>
      </c>
      <c r="B42">
        <v>1110</v>
      </c>
      <c r="C42">
        <v>367</v>
      </c>
      <c r="D42">
        <v>287</v>
      </c>
      <c r="E42">
        <v>245</v>
      </c>
      <c r="F42">
        <v>187</v>
      </c>
      <c r="J42">
        <v>24</v>
      </c>
    </row>
    <row r="43" spans="1:10" x14ac:dyDescent="0.25">
      <c r="A43" t="s">
        <v>145</v>
      </c>
      <c r="B43">
        <v>2095</v>
      </c>
      <c r="C43">
        <v>637</v>
      </c>
      <c r="D43">
        <v>489</v>
      </c>
      <c r="E43">
        <v>449</v>
      </c>
      <c r="F43">
        <v>330</v>
      </c>
      <c r="G43">
        <v>153</v>
      </c>
      <c r="J43">
        <v>37</v>
      </c>
    </row>
    <row r="44" spans="1:10" x14ac:dyDescent="0.25">
      <c r="A44" t="s">
        <v>146</v>
      </c>
      <c r="B44">
        <v>947</v>
      </c>
      <c r="C44">
        <v>272</v>
      </c>
      <c r="D44">
        <v>213</v>
      </c>
      <c r="E44">
        <v>213</v>
      </c>
      <c r="F44">
        <v>143</v>
      </c>
      <c r="G44">
        <v>81</v>
      </c>
      <c r="J44">
        <v>25</v>
      </c>
    </row>
    <row r="45" spans="1:10" x14ac:dyDescent="0.25">
      <c r="A45" t="s">
        <v>147</v>
      </c>
      <c r="B45">
        <v>1148</v>
      </c>
      <c r="C45">
        <v>365</v>
      </c>
      <c r="D45">
        <v>276</v>
      </c>
      <c r="E45">
        <v>236</v>
      </c>
      <c r="F45">
        <v>187</v>
      </c>
      <c r="G45">
        <v>72</v>
      </c>
      <c r="J45">
        <v>12</v>
      </c>
    </row>
    <row r="46" spans="1:10" x14ac:dyDescent="0.25">
      <c r="A46" t="s">
        <v>17</v>
      </c>
      <c r="B46">
        <v>1</v>
      </c>
      <c r="J46">
        <v>1</v>
      </c>
    </row>
    <row r="47" spans="1:10" x14ac:dyDescent="0.25">
      <c r="A47" t="s">
        <v>148</v>
      </c>
      <c r="B47">
        <v>1</v>
      </c>
      <c r="J47">
        <v>1</v>
      </c>
    </row>
    <row r="48" spans="1:10" x14ac:dyDescent="0.25">
      <c r="A48" t="s">
        <v>37</v>
      </c>
      <c r="B48">
        <v>3204</v>
      </c>
      <c r="C48">
        <v>874</v>
      </c>
      <c r="D48">
        <v>831</v>
      </c>
      <c r="E48">
        <v>660</v>
      </c>
      <c r="F48">
        <v>541</v>
      </c>
      <c r="G48">
        <v>276</v>
      </c>
      <c r="H48">
        <v>2</v>
      </c>
      <c r="J48">
        <v>20</v>
      </c>
    </row>
    <row r="49" spans="1:10" x14ac:dyDescent="0.25">
      <c r="A49" t="s">
        <v>38</v>
      </c>
      <c r="B49">
        <v>3204</v>
      </c>
      <c r="C49">
        <v>874</v>
      </c>
      <c r="D49">
        <v>831</v>
      </c>
      <c r="E49">
        <v>660</v>
      </c>
      <c r="F49">
        <v>541</v>
      </c>
      <c r="G49">
        <v>276</v>
      </c>
      <c r="H49">
        <v>2</v>
      </c>
      <c r="J49">
        <v>20</v>
      </c>
    </row>
    <row r="50" spans="1:10" x14ac:dyDescent="0.25">
      <c r="A50" t="s">
        <v>39</v>
      </c>
      <c r="B50">
        <v>101</v>
      </c>
      <c r="C50">
        <v>43</v>
      </c>
      <c r="D50">
        <v>35</v>
      </c>
      <c r="E50">
        <v>10</v>
      </c>
      <c r="F50">
        <v>11</v>
      </c>
      <c r="J50">
        <v>2</v>
      </c>
    </row>
    <row r="51" spans="1:10" x14ac:dyDescent="0.25">
      <c r="A51" t="s">
        <v>40</v>
      </c>
      <c r="B51">
        <v>140</v>
      </c>
      <c r="C51">
        <v>47</v>
      </c>
      <c r="D51">
        <v>54</v>
      </c>
      <c r="E51">
        <v>20</v>
      </c>
      <c r="F51">
        <v>19</v>
      </c>
    </row>
    <row r="52" spans="1:10" x14ac:dyDescent="0.25">
      <c r="A52" t="s">
        <v>41</v>
      </c>
      <c r="B52">
        <v>1726</v>
      </c>
      <c r="C52">
        <v>361</v>
      </c>
      <c r="D52">
        <v>421</v>
      </c>
      <c r="E52">
        <v>358</v>
      </c>
      <c r="F52">
        <v>303</v>
      </c>
      <c r="G52">
        <v>276</v>
      </c>
      <c r="H52">
        <v>2</v>
      </c>
      <c r="J52">
        <v>5</v>
      </c>
    </row>
    <row r="53" spans="1:10" x14ac:dyDescent="0.25">
      <c r="A53" t="s">
        <v>42</v>
      </c>
      <c r="B53">
        <v>640</v>
      </c>
      <c r="C53">
        <v>226</v>
      </c>
      <c r="D53">
        <v>154</v>
      </c>
      <c r="E53">
        <v>143</v>
      </c>
      <c r="F53">
        <v>112</v>
      </c>
      <c r="J53">
        <v>5</v>
      </c>
    </row>
    <row r="54" spans="1:10" x14ac:dyDescent="0.25">
      <c r="A54" t="s">
        <v>43</v>
      </c>
      <c r="B54">
        <v>347</v>
      </c>
      <c r="C54">
        <v>114</v>
      </c>
      <c r="D54">
        <v>83</v>
      </c>
      <c r="E54">
        <v>87</v>
      </c>
      <c r="F54">
        <v>59</v>
      </c>
      <c r="J54">
        <v>4</v>
      </c>
    </row>
    <row r="55" spans="1:10" x14ac:dyDescent="0.25">
      <c r="A55" t="s">
        <v>44</v>
      </c>
      <c r="B55">
        <v>119</v>
      </c>
      <c r="C55">
        <v>41</v>
      </c>
      <c r="D55">
        <v>36</v>
      </c>
      <c r="E55">
        <v>20</v>
      </c>
      <c r="F55">
        <v>20</v>
      </c>
      <c r="J55">
        <v>2</v>
      </c>
    </row>
    <row r="56" spans="1:10" x14ac:dyDescent="0.25">
      <c r="A56" t="s">
        <v>45</v>
      </c>
      <c r="B56">
        <v>131</v>
      </c>
      <c r="C56">
        <v>42</v>
      </c>
      <c r="D56">
        <v>48</v>
      </c>
      <c r="E56">
        <v>22</v>
      </c>
      <c r="F56">
        <v>17</v>
      </c>
      <c r="J56">
        <v>2</v>
      </c>
    </row>
    <row r="57" spans="1:10" x14ac:dyDescent="0.25">
      <c r="A57" t="s">
        <v>178</v>
      </c>
      <c r="B57">
        <v>1358</v>
      </c>
      <c r="C57">
        <v>496</v>
      </c>
      <c r="D57">
        <v>322</v>
      </c>
      <c r="E57">
        <v>301</v>
      </c>
      <c r="F57">
        <v>213</v>
      </c>
      <c r="G57">
        <v>3</v>
      </c>
      <c r="J57">
        <v>23</v>
      </c>
    </row>
    <row r="58" spans="1:10" x14ac:dyDescent="0.25">
      <c r="A58" t="s">
        <v>179</v>
      </c>
      <c r="B58">
        <v>87</v>
      </c>
      <c r="C58">
        <v>19</v>
      </c>
      <c r="D58">
        <v>20</v>
      </c>
      <c r="E58">
        <v>30</v>
      </c>
      <c r="F58">
        <v>13</v>
      </c>
      <c r="G58">
        <v>3</v>
      </c>
      <c r="J58">
        <v>2</v>
      </c>
    </row>
    <row r="59" spans="1:10" x14ac:dyDescent="0.25">
      <c r="A59" t="s">
        <v>179</v>
      </c>
      <c r="B59">
        <v>87</v>
      </c>
      <c r="C59">
        <v>19</v>
      </c>
      <c r="D59">
        <v>20</v>
      </c>
      <c r="E59">
        <v>30</v>
      </c>
      <c r="F59">
        <v>13</v>
      </c>
      <c r="G59">
        <v>3</v>
      </c>
      <c r="J59">
        <v>2</v>
      </c>
    </row>
    <row r="60" spans="1:10" x14ac:dyDescent="0.25">
      <c r="A60" t="s">
        <v>180</v>
      </c>
      <c r="B60">
        <v>386</v>
      </c>
      <c r="C60">
        <v>164</v>
      </c>
      <c r="D60">
        <v>87</v>
      </c>
      <c r="E60">
        <v>74</v>
      </c>
      <c r="F60">
        <v>51</v>
      </c>
      <c r="J60">
        <v>10</v>
      </c>
    </row>
    <row r="61" spans="1:10" x14ac:dyDescent="0.25">
      <c r="A61" t="s">
        <v>181</v>
      </c>
      <c r="B61">
        <v>386</v>
      </c>
      <c r="C61">
        <v>164</v>
      </c>
      <c r="D61">
        <v>87</v>
      </c>
      <c r="E61">
        <v>74</v>
      </c>
      <c r="F61">
        <v>51</v>
      </c>
      <c r="J61">
        <v>10</v>
      </c>
    </row>
    <row r="62" spans="1:10" x14ac:dyDescent="0.25">
      <c r="A62" t="s">
        <v>182</v>
      </c>
      <c r="B62">
        <v>149</v>
      </c>
      <c r="C62">
        <v>48</v>
      </c>
      <c r="D62">
        <v>35</v>
      </c>
      <c r="E62">
        <v>35</v>
      </c>
      <c r="F62">
        <v>29</v>
      </c>
      <c r="J62">
        <v>2</v>
      </c>
    </row>
    <row r="63" spans="1:10" x14ac:dyDescent="0.25">
      <c r="A63" t="s">
        <v>183</v>
      </c>
      <c r="B63">
        <v>23</v>
      </c>
      <c r="C63">
        <v>8</v>
      </c>
      <c r="D63">
        <v>4</v>
      </c>
      <c r="E63">
        <v>7</v>
      </c>
      <c r="F63">
        <v>4</v>
      </c>
    </row>
    <row r="64" spans="1:10" x14ac:dyDescent="0.25">
      <c r="A64" t="s">
        <v>184</v>
      </c>
      <c r="B64">
        <v>56</v>
      </c>
      <c r="C64">
        <v>21</v>
      </c>
      <c r="D64">
        <v>13</v>
      </c>
      <c r="E64">
        <v>10</v>
      </c>
      <c r="F64">
        <v>12</v>
      </c>
    </row>
    <row r="65" spans="1:10" x14ac:dyDescent="0.25">
      <c r="A65" t="s">
        <v>185</v>
      </c>
      <c r="B65">
        <v>45</v>
      </c>
      <c r="C65">
        <v>11</v>
      </c>
      <c r="D65">
        <v>11</v>
      </c>
      <c r="E65">
        <v>11</v>
      </c>
      <c r="F65">
        <v>10</v>
      </c>
      <c r="J65">
        <v>2</v>
      </c>
    </row>
    <row r="66" spans="1:10" x14ac:dyDescent="0.25">
      <c r="A66" t="s">
        <v>186</v>
      </c>
      <c r="B66">
        <v>25</v>
      </c>
      <c r="C66">
        <v>8</v>
      </c>
      <c r="D66">
        <v>7</v>
      </c>
      <c r="E66">
        <v>7</v>
      </c>
      <c r="F66">
        <v>3</v>
      </c>
    </row>
    <row r="67" spans="1:10" x14ac:dyDescent="0.25">
      <c r="A67" t="s">
        <v>187</v>
      </c>
      <c r="B67">
        <v>736</v>
      </c>
      <c r="C67">
        <v>265</v>
      </c>
      <c r="D67">
        <v>180</v>
      </c>
      <c r="E67">
        <v>162</v>
      </c>
      <c r="F67">
        <v>120</v>
      </c>
      <c r="J67">
        <v>9</v>
      </c>
    </row>
    <row r="68" spans="1:10" x14ac:dyDescent="0.25">
      <c r="A68" t="s">
        <v>188</v>
      </c>
      <c r="B68">
        <v>16</v>
      </c>
      <c r="C68">
        <v>4</v>
      </c>
      <c r="D68">
        <v>5</v>
      </c>
      <c r="E68">
        <v>4</v>
      </c>
      <c r="F68">
        <v>3</v>
      </c>
    </row>
    <row r="69" spans="1:10" x14ac:dyDescent="0.25">
      <c r="A69" t="s">
        <v>189</v>
      </c>
      <c r="B69">
        <v>152</v>
      </c>
      <c r="C69">
        <v>51</v>
      </c>
      <c r="D69">
        <v>27</v>
      </c>
      <c r="E69">
        <v>36</v>
      </c>
      <c r="F69">
        <v>36</v>
      </c>
      <c r="J69">
        <v>2</v>
      </c>
    </row>
    <row r="70" spans="1:10" x14ac:dyDescent="0.25">
      <c r="A70" t="s">
        <v>190</v>
      </c>
      <c r="B70">
        <v>7</v>
      </c>
      <c r="C70">
        <v>2</v>
      </c>
      <c r="D70">
        <v>2</v>
      </c>
      <c r="F70">
        <v>3</v>
      </c>
    </row>
    <row r="71" spans="1:10" x14ac:dyDescent="0.25">
      <c r="A71" t="s">
        <v>191</v>
      </c>
      <c r="B71">
        <v>5</v>
      </c>
      <c r="C71">
        <v>2</v>
      </c>
      <c r="E71">
        <v>2</v>
      </c>
      <c r="F71">
        <v>1</v>
      </c>
    </row>
    <row r="72" spans="1:10" x14ac:dyDescent="0.25">
      <c r="A72" t="s">
        <v>192</v>
      </c>
      <c r="B72">
        <v>555</v>
      </c>
      <c r="C72">
        <v>206</v>
      </c>
      <c r="D72">
        <v>146</v>
      </c>
      <c r="E72">
        <v>120</v>
      </c>
      <c r="F72">
        <v>77</v>
      </c>
      <c r="J72">
        <v>6</v>
      </c>
    </row>
    <row r="73" spans="1:10" x14ac:dyDescent="0.25">
      <c r="A73" t="s">
        <v>193</v>
      </c>
      <c r="B73">
        <v>1</v>
      </c>
      <c r="J73">
        <v>1</v>
      </c>
    </row>
    <row r="74" spans="1:10" x14ac:dyDescent="0.25">
      <c r="A74" t="s">
        <v>22</v>
      </c>
      <c r="B74">
        <v>892</v>
      </c>
      <c r="C74">
        <v>273</v>
      </c>
      <c r="D74">
        <v>236</v>
      </c>
      <c r="E74">
        <v>198</v>
      </c>
      <c r="F74">
        <v>148</v>
      </c>
      <c r="G74">
        <v>8</v>
      </c>
      <c r="H74">
        <v>1</v>
      </c>
      <c r="J74">
        <v>28</v>
      </c>
    </row>
    <row r="75" spans="1:10" x14ac:dyDescent="0.25">
      <c r="A75" t="s">
        <v>23</v>
      </c>
      <c r="B75">
        <v>79</v>
      </c>
      <c r="C75">
        <v>36</v>
      </c>
      <c r="D75">
        <v>26</v>
      </c>
      <c r="E75">
        <v>11</v>
      </c>
      <c r="F75">
        <v>3</v>
      </c>
      <c r="J75">
        <v>3</v>
      </c>
    </row>
    <row r="76" spans="1:10" x14ac:dyDescent="0.25">
      <c r="A76" t="s">
        <v>24</v>
      </c>
      <c r="B76">
        <v>79</v>
      </c>
      <c r="C76">
        <v>36</v>
      </c>
      <c r="D76">
        <v>26</v>
      </c>
      <c r="E76">
        <v>11</v>
      </c>
      <c r="F76">
        <v>3</v>
      </c>
      <c r="J76">
        <v>3</v>
      </c>
    </row>
    <row r="77" spans="1:10" x14ac:dyDescent="0.25">
      <c r="A77" t="s">
        <v>25</v>
      </c>
      <c r="B77">
        <v>149</v>
      </c>
      <c r="C77">
        <v>65</v>
      </c>
      <c r="D77">
        <v>39</v>
      </c>
      <c r="E77">
        <v>27</v>
      </c>
      <c r="F77">
        <v>13</v>
      </c>
      <c r="J77">
        <v>5</v>
      </c>
    </row>
    <row r="78" spans="1:10" x14ac:dyDescent="0.25">
      <c r="A78" t="s">
        <v>26</v>
      </c>
      <c r="B78">
        <v>149</v>
      </c>
      <c r="C78">
        <v>65</v>
      </c>
      <c r="D78">
        <v>39</v>
      </c>
      <c r="E78">
        <v>27</v>
      </c>
      <c r="F78">
        <v>13</v>
      </c>
      <c r="J78">
        <v>5</v>
      </c>
    </row>
    <row r="79" spans="1:10" x14ac:dyDescent="0.25">
      <c r="A79" t="s">
        <v>27</v>
      </c>
      <c r="B79">
        <v>181</v>
      </c>
      <c r="C79">
        <v>42</v>
      </c>
      <c r="D79">
        <v>48</v>
      </c>
      <c r="E79">
        <v>44</v>
      </c>
      <c r="F79">
        <v>34</v>
      </c>
      <c r="G79">
        <v>7</v>
      </c>
      <c r="H79">
        <v>1</v>
      </c>
      <c r="J79">
        <v>5</v>
      </c>
    </row>
    <row r="80" spans="1:10" x14ac:dyDescent="0.25">
      <c r="A80" t="s">
        <v>28</v>
      </c>
      <c r="B80">
        <v>1</v>
      </c>
      <c r="J80">
        <v>1</v>
      </c>
    </row>
    <row r="81" spans="1:10" x14ac:dyDescent="0.25">
      <c r="A81" t="s">
        <v>29</v>
      </c>
      <c r="B81">
        <v>180</v>
      </c>
      <c r="C81">
        <v>42</v>
      </c>
      <c r="D81">
        <v>48</v>
      </c>
      <c r="E81">
        <v>44</v>
      </c>
      <c r="F81">
        <v>34</v>
      </c>
      <c r="G81">
        <v>7</v>
      </c>
      <c r="H81">
        <v>1</v>
      </c>
      <c r="J81">
        <v>4</v>
      </c>
    </row>
    <row r="82" spans="1:10" x14ac:dyDescent="0.25">
      <c r="A82" t="s">
        <v>30</v>
      </c>
      <c r="B82">
        <v>317</v>
      </c>
      <c r="C82">
        <v>87</v>
      </c>
      <c r="D82">
        <v>80</v>
      </c>
      <c r="E82">
        <v>70</v>
      </c>
      <c r="F82">
        <v>72</v>
      </c>
      <c r="J82">
        <v>8</v>
      </c>
    </row>
    <row r="83" spans="1:10" x14ac:dyDescent="0.25">
      <c r="A83" t="s">
        <v>31</v>
      </c>
      <c r="B83">
        <v>2</v>
      </c>
      <c r="F83">
        <v>1</v>
      </c>
      <c r="J83">
        <v>1</v>
      </c>
    </row>
    <row r="84" spans="1:10" x14ac:dyDescent="0.25">
      <c r="A84" t="s">
        <v>32</v>
      </c>
      <c r="B84">
        <v>36</v>
      </c>
      <c r="C84">
        <v>7</v>
      </c>
      <c r="D84">
        <v>6</v>
      </c>
      <c r="E84">
        <v>11</v>
      </c>
      <c r="F84">
        <v>10</v>
      </c>
      <c r="J84">
        <v>2</v>
      </c>
    </row>
    <row r="85" spans="1:10" x14ac:dyDescent="0.25">
      <c r="A85" t="s">
        <v>33</v>
      </c>
      <c r="B85">
        <v>279</v>
      </c>
      <c r="C85">
        <v>80</v>
      </c>
      <c r="D85">
        <v>74</v>
      </c>
      <c r="E85">
        <v>59</v>
      </c>
      <c r="F85">
        <v>61</v>
      </c>
      <c r="J85">
        <v>5</v>
      </c>
    </row>
    <row r="86" spans="1:10" x14ac:dyDescent="0.25">
      <c r="A86" t="s">
        <v>34</v>
      </c>
      <c r="B86">
        <v>166</v>
      </c>
      <c r="C86">
        <v>43</v>
      </c>
      <c r="D86">
        <v>43</v>
      </c>
      <c r="E86">
        <v>46</v>
      </c>
      <c r="F86">
        <v>26</v>
      </c>
      <c r="G86">
        <v>1</v>
      </c>
      <c r="J86">
        <v>7</v>
      </c>
    </row>
    <row r="87" spans="1:10" x14ac:dyDescent="0.25">
      <c r="A87" t="s">
        <v>35</v>
      </c>
      <c r="B87">
        <v>1</v>
      </c>
      <c r="E87">
        <v>1</v>
      </c>
    </row>
    <row r="88" spans="1:10" x14ac:dyDescent="0.25">
      <c r="A88" t="s">
        <v>36</v>
      </c>
      <c r="B88">
        <v>165</v>
      </c>
      <c r="C88">
        <v>43</v>
      </c>
      <c r="D88">
        <v>43</v>
      </c>
      <c r="E88">
        <v>45</v>
      </c>
      <c r="F88">
        <v>26</v>
      </c>
      <c r="G88">
        <v>1</v>
      </c>
      <c r="J88">
        <v>7</v>
      </c>
    </row>
    <row r="89" spans="1:10" x14ac:dyDescent="0.25">
      <c r="A89" t="s">
        <v>160</v>
      </c>
      <c r="B89">
        <v>2214</v>
      </c>
      <c r="C89">
        <v>1084</v>
      </c>
      <c r="D89">
        <v>629</v>
      </c>
      <c r="E89">
        <v>222</v>
      </c>
      <c r="F89">
        <v>140</v>
      </c>
      <c r="J89">
        <v>139</v>
      </c>
    </row>
    <row r="90" spans="1:10" x14ac:dyDescent="0.25">
      <c r="A90" t="s">
        <v>161</v>
      </c>
      <c r="B90">
        <v>1183</v>
      </c>
      <c r="C90">
        <v>512</v>
      </c>
      <c r="D90">
        <v>319</v>
      </c>
      <c r="E90">
        <v>193</v>
      </c>
      <c r="F90">
        <v>126</v>
      </c>
      <c r="J90">
        <v>33</v>
      </c>
    </row>
    <row r="91" spans="1:10" x14ac:dyDescent="0.25">
      <c r="A91" t="s">
        <v>162</v>
      </c>
      <c r="B91">
        <v>578</v>
      </c>
      <c r="C91">
        <v>234</v>
      </c>
      <c r="D91">
        <v>161</v>
      </c>
      <c r="E91">
        <v>109</v>
      </c>
      <c r="F91">
        <v>68</v>
      </c>
      <c r="J91">
        <v>6</v>
      </c>
    </row>
    <row r="92" spans="1:10" x14ac:dyDescent="0.25">
      <c r="A92" t="s">
        <v>163</v>
      </c>
      <c r="B92">
        <v>365</v>
      </c>
      <c r="C92">
        <v>154</v>
      </c>
      <c r="D92">
        <v>93</v>
      </c>
      <c r="E92">
        <v>57</v>
      </c>
      <c r="F92">
        <v>54</v>
      </c>
      <c r="J92">
        <v>7</v>
      </c>
    </row>
    <row r="93" spans="1:10" x14ac:dyDescent="0.25">
      <c r="A93" t="s">
        <v>164</v>
      </c>
      <c r="B93">
        <v>1</v>
      </c>
      <c r="J93">
        <v>1</v>
      </c>
    </row>
    <row r="94" spans="1:10" x14ac:dyDescent="0.25">
      <c r="A94" t="s">
        <v>165</v>
      </c>
      <c r="B94">
        <v>95</v>
      </c>
      <c r="C94">
        <v>56</v>
      </c>
      <c r="D94">
        <v>24</v>
      </c>
      <c r="J94">
        <v>15</v>
      </c>
    </row>
    <row r="95" spans="1:10" x14ac:dyDescent="0.25">
      <c r="A95" t="s">
        <v>166</v>
      </c>
      <c r="B95">
        <v>144</v>
      </c>
      <c r="C95">
        <v>68</v>
      </c>
      <c r="D95">
        <v>41</v>
      </c>
      <c r="E95">
        <v>27</v>
      </c>
      <c r="F95">
        <v>4</v>
      </c>
      <c r="J95">
        <v>4</v>
      </c>
    </row>
    <row r="96" spans="1:10" x14ac:dyDescent="0.25">
      <c r="A96" t="s">
        <v>167</v>
      </c>
      <c r="B96">
        <v>894</v>
      </c>
      <c r="C96">
        <v>512</v>
      </c>
      <c r="D96">
        <v>279</v>
      </c>
      <c r="J96">
        <v>103</v>
      </c>
    </row>
    <row r="97" spans="1:10" x14ac:dyDescent="0.25">
      <c r="A97" t="s">
        <v>168</v>
      </c>
      <c r="B97">
        <v>894</v>
      </c>
      <c r="C97">
        <v>512</v>
      </c>
      <c r="D97">
        <v>279</v>
      </c>
      <c r="J97">
        <v>103</v>
      </c>
    </row>
    <row r="98" spans="1:10" x14ac:dyDescent="0.25">
      <c r="A98" t="s">
        <v>169</v>
      </c>
      <c r="B98">
        <v>137</v>
      </c>
      <c r="C98">
        <v>60</v>
      </c>
      <c r="D98">
        <v>31</v>
      </c>
      <c r="E98">
        <v>29</v>
      </c>
      <c r="F98">
        <v>14</v>
      </c>
      <c r="J98">
        <v>3</v>
      </c>
    </row>
    <row r="99" spans="1:10" x14ac:dyDescent="0.25">
      <c r="A99" t="s">
        <v>170</v>
      </c>
      <c r="B99">
        <v>137</v>
      </c>
      <c r="C99">
        <v>60</v>
      </c>
      <c r="D99">
        <v>31</v>
      </c>
      <c r="E99">
        <v>29</v>
      </c>
      <c r="F99">
        <v>14</v>
      </c>
      <c r="J99">
        <v>3</v>
      </c>
    </row>
    <row r="100" spans="1:10" x14ac:dyDescent="0.25">
      <c r="A100" t="s">
        <v>46</v>
      </c>
      <c r="B100">
        <v>1743</v>
      </c>
      <c r="C100">
        <v>683</v>
      </c>
      <c r="D100">
        <v>463</v>
      </c>
      <c r="E100">
        <v>346</v>
      </c>
      <c r="F100">
        <v>173</v>
      </c>
      <c r="G100">
        <v>5</v>
      </c>
      <c r="J100">
        <v>73</v>
      </c>
    </row>
    <row r="101" spans="1:10" x14ac:dyDescent="0.25">
      <c r="A101" t="s">
        <v>47</v>
      </c>
      <c r="B101">
        <v>803</v>
      </c>
      <c r="C101">
        <v>294</v>
      </c>
      <c r="D101">
        <v>228</v>
      </c>
      <c r="E101">
        <v>195</v>
      </c>
      <c r="F101">
        <v>43</v>
      </c>
      <c r="J101">
        <v>43</v>
      </c>
    </row>
    <row r="102" spans="1:10" x14ac:dyDescent="0.25">
      <c r="A102" t="s">
        <v>48</v>
      </c>
      <c r="B102">
        <v>28</v>
      </c>
      <c r="C102">
        <v>2</v>
      </c>
      <c r="D102">
        <v>5</v>
      </c>
      <c r="E102">
        <v>15</v>
      </c>
      <c r="F102">
        <v>4</v>
      </c>
      <c r="J102">
        <v>2</v>
      </c>
    </row>
    <row r="103" spans="1:10" x14ac:dyDescent="0.25">
      <c r="A103" t="s">
        <v>49</v>
      </c>
      <c r="B103">
        <v>6</v>
      </c>
      <c r="D103">
        <v>2</v>
      </c>
      <c r="E103">
        <v>1</v>
      </c>
      <c r="F103">
        <v>2</v>
      </c>
      <c r="J103">
        <v>1</v>
      </c>
    </row>
    <row r="104" spans="1:10" x14ac:dyDescent="0.25">
      <c r="A104" t="s">
        <v>50</v>
      </c>
      <c r="B104">
        <v>3</v>
      </c>
      <c r="D104">
        <v>1</v>
      </c>
      <c r="F104">
        <v>1</v>
      </c>
      <c r="J104">
        <v>1</v>
      </c>
    </row>
    <row r="105" spans="1:10" x14ac:dyDescent="0.25">
      <c r="A105" t="s">
        <v>51</v>
      </c>
      <c r="B105">
        <v>551</v>
      </c>
      <c r="C105">
        <v>245</v>
      </c>
      <c r="D105">
        <v>182</v>
      </c>
      <c r="E105">
        <v>90</v>
      </c>
      <c r="F105">
        <v>5</v>
      </c>
      <c r="J105">
        <v>29</v>
      </c>
    </row>
    <row r="106" spans="1:10" x14ac:dyDescent="0.25">
      <c r="A106" t="s">
        <v>52</v>
      </c>
      <c r="B106">
        <v>27</v>
      </c>
      <c r="C106">
        <v>2</v>
      </c>
      <c r="D106">
        <v>5</v>
      </c>
      <c r="E106">
        <v>13</v>
      </c>
      <c r="F106">
        <v>5</v>
      </c>
      <c r="J106">
        <v>2</v>
      </c>
    </row>
    <row r="107" spans="1:10" x14ac:dyDescent="0.25">
      <c r="A107" t="s">
        <v>53</v>
      </c>
      <c r="B107">
        <v>10</v>
      </c>
      <c r="C107">
        <v>1</v>
      </c>
      <c r="E107">
        <v>5</v>
      </c>
      <c r="F107">
        <v>4</v>
      </c>
    </row>
    <row r="108" spans="1:10" x14ac:dyDescent="0.25">
      <c r="A108" t="s">
        <v>54</v>
      </c>
      <c r="B108">
        <v>8</v>
      </c>
      <c r="C108">
        <v>1</v>
      </c>
      <c r="D108">
        <v>2</v>
      </c>
      <c r="E108">
        <v>2</v>
      </c>
      <c r="F108">
        <v>3</v>
      </c>
    </row>
    <row r="109" spans="1:10" x14ac:dyDescent="0.25">
      <c r="A109" t="s">
        <v>55</v>
      </c>
      <c r="B109">
        <v>23</v>
      </c>
      <c r="C109">
        <v>1</v>
      </c>
      <c r="D109">
        <v>4</v>
      </c>
      <c r="E109">
        <v>14</v>
      </c>
      <c r="F109">
        <v>4</v>
      </c>
    </row>
    <row r="110" spans="1:10" x14ac:dyDescent="0.25">
      <c r="A110" t="s">
        <v>56</v>
      </c>
      <c r="B110">
        <v>70</v>
      </c>
      <c r="C110">
        <v>34</v>
      </c>
      <c r="D110">
        <v>17</v>
      </c>
      <c r="E110">
        <v>15</v>
      </c>
      <c r="F110">
        <v>1</v>
      </c>
      <c r="J110">
        <v>3</v>
      </c>
    </row>
    <row r="111" spans="1:10" x14ac:dyDescent="0.25">
      <c r="A111" t="s">
        <v>57</v>
      </c>
      <c r="B111">
        <v>56</v>
      </c>
      <c r="C111">
        <v>6</v>
      </c>
      <c r="D111">
        <v>6</v>
      </c>
      <c r="E111">
        <v>29</v>
      </c>
      <c r="F111">
        <v>10</v>
      </c>
      <c r="J111">
        <v>5</v>
      </c>
    </row>
    <row r="112" spans="1:10" x14ac:dyDescent="0.25">
      <c r="A112" t="s">
        <v>58</v>
      </c>
      <c r="B112">
        <v>21</v>
      </c>
      <c r="C112">
        <v>2</v>
      </c>
      <c r="D112">
        <v>4</v>
      </c>
      <c r="E112">
        <v>11</v>
      </c>
      <c r="F112">
        <v>4</v>
      </c>
    </row>
    <row r="113" spans="1:10" x14ac:dyDescent="0.25">
      <c r="A113" t="s">
        <v>59</v>
      </c>
      <c r="B113">
        <v>225</v>
      </c>
      <c r="C113">
        <v>69</v>
      </c>
      <c r="D113">
        <v>53</v>
      </c>
      <c r="E113">
        <v>46</v>
      </c>
      <c r="F113">
        <v>41</v>
      </c>
      <c r="G113">
        <v>5</v>
      </c>
      <c r="J113">
        <v>11</v>
      </c>
    </row>
    <row r="114" spans="1:10" x14ac:dyDescent="0.25">
      <c r="A114" t="s">
        <v>60</v>
      </c>
      <c r="B114">
        <v>169</v>
      </c>
      <c r="C114">
        <v>44</v>
      </c>
      <c r="D114">
        <v>41</v>
      </c>
      <c r="E114">
        <v>41</v>
      </c>
      <c r="F114">
        <v>32</v>
      </c>
      <c r="J114">
        <v>11</v>
      </c>
    </row>
    <row r="115" spans="1:10" x14ac:dyDescent="0.25">
      <c r="A115" t="s">
        <v>61</v>
      </c>
      <c r="B115">
        <v>18</v>
      </c>
      <c r="C115">
        <v>17</v>
      </c>
      <c r="D115">
        <v>1</v>
      </c>
    </row>
    <row r="116" spans="1:10" x14ac:dyDescent="0.25">
      <c r="A116" t="s">
        <v>62</v>
      </c>
      <c r="B116">
        <v>38</v>
      </c>
      <c r="C116">
        <v>8</v>
      </c>
      <c r="D116">
        <v>11</v>
      </c>
      <c r="E116">
        <v>5</v>
      </c>
      <c r="F116">
        <v>9</v>
      </c>
      <c r="G116">
        <v>5</v>
      </c>
    </row>
    <row r="117" spans="1:10" x14ac:dyDescent="0.25">
      <c r="A117" t="s">
        <v>63</v>
      </c>
      <c r="B117">
        <v>163</v>
      </c>
      <c r="C117">
        <v>73</v>
      </c>
      <c r="D117">
        <v>47</v>
      </c>
      <c r="E117">
        <v>20</v>
      </c>
      <c r="F117">
        <v>18</v>
      </c>
      <c r="J117">
        <v>5</v>
      </c>
    </row>
    <row r="118" spans="1:10" x14ac:dyDescent="0.25">
      <c r="A118" t="s">
        <v>64</v>
      </c>
      <c r="B118">
        <v>101</v>
      </c>
      <c r="C118">
        <v>49</v>
      </c>
      <c r="D118">
        <v>31</v>
      </c>
      <c r="E118">
        <v>11</v>
      </c>
      <c r="F118">
        <v>9</v>
      </c>
      <c r="J118">
        <v>1</v>
      </c>
    </row>
    <row r="119" spans="1:10" x14ac:dyDescent="0.25">
      <c r="A119" t="s">
        <v>65</v>
      </c>
      <c r="B119">
        <v>62</v>
      </c>
      <c r="C119">
        <v>24</v>
      </c>
      <c r="D119">
        <v>16</v>
      </c>
      <c r="E119">
        <v>9</v>
      </c>
      <c r="F119">
        <v>9</v>
      </c>
      <c r="J119">
        <v>4</v>
      </c>
    </row>
    <row r="120" spans="1:10" x14ac:dyDescent="0.25">
      <c r="A120" t="s">
        <v>66</v>
      </c>
      <c r="B120">
        <v>196</v>
      </c>
      <c r="C120">
        <v>91</v>
      </c>
      <c r="D120">
        <v>48</v>
      </c>
      <c r="E120">
        <v>25</v>
      </c>
      <c r="F120">
        <v>25</v>
      </c>
      <c r="J120">
        <v>7</v>
      </c>
    </row>
    <row r="121" spans="1:10" x14ac:dyDescent="0.25">
      <c r="A121" t="s">
        <v>67</v>
      </c>
      <c r="B121">
        <v>96</v>
      </c>
      <c r="C121">
        <v>45</v>
      </c>
      <c r="D121">
        <v>28</v>
      </c>
      <c r="E121">
        <v>10</v>
      </c>
      <c r="F121">
        <v>12</v>
      </c>
      <c r="J121">
        <v>1</v>
      </c>
    </row>
    <row r="122" spans="1:10" x14ac:dyDescent="0.25">
      <c r="A122" t="s">
        <v>68</v>
      </c>
      <c r="B122">
        <v>100</v>
      </c>
      <c r="C122">
        <v>46</v>
      </c>
      <c r="D122">
        <v>20</v>
      </c>
      <c r="E122">
        <v>15</v>
      </c>
      <c r="F122">
        <v>13</v>
      </c>
      <c r="J122">
        <v>6</v>
      </c>
    </row>
    <row r="123" spans="1:10" x14ac:dyDescent="0.25">
      <c r="A123" t="s">
        <v>69</v>
      </c>
      <c r="B123">
        <v>356</v>
      </c>
      <c r="C123">
        <v>156</v>
      </c>
      <c r="D123">
        <v>87</v>
      </c>
      <c r="E123">
        <v>60</v>
      </c>
      <c r="F123">
        <v>46</v>
      </c>
      <c r="J123">
        <v>7</v>
      </c>
    </row>
    <row r="124" spans="1:10" x14ac:dyDescent="0.25">
      <c r="A124" t="s">
        <v>70</v>
      </c>
      <c r="B124">
        <v>210</v>
      </c>
      <c r="C124">
        <v>91</v>
      </c>
      <c r="D124">
        <v>54</v>
      </c>
      <c r="E124">
        <v>36</v>
      </c>
      <c r="F124">
        <v>24</v>
      </c>
      <c r="J124">
        <v>5</v>
      </c>
    </row>
    <row r="125" spans="1:10" x14ac:dyDescent="0.25">
      <c r="A125" t="s">
        <v>71</v>
      </c>
      <c r="B125">
        <v>65</v>
      </c>
      <c r="C125">
        <v>36</v>
      </c>
      <c r="D125">
        <v>11</v>
      </c>
      <c r="E125">
        <v>12</v>
      </c>
      <c r="F125">
        <v>5</v>
      </c>
      <c r="J125">
        <v>1</v>
      </c>
    </row>
    <row r="126" spans="1:10" x14ac:dyDescent="0.25">
      <c r="A126" t="s">
        <v>72</v>
      </c>
      <c r="B126">
        <v>81</v>
      </c>
      <c r="C126">
        <v>29</v>
      </c>
      <c r="D126">
        <v>22</v>
      </c>
      <c r="E126">
        <v>12</v>
      </c>
      <c r="F126">
        <v>17</v>
      </c>
      <c r="J126">
        <v>1</v>
      </c>
    </row>
    <row r="127" spans="1:10" x14ac:dyDescent="0.25">
      <c r="A127" t="s">
        <v>149</v>
      </c>
      <c r="B127">
        <v>1815</v>
      </c>
      <c r="C127">
        <v>606</v>
      </c>
      <c r="D127">
        <v>452</v>
      </c>
      <c r="E127">
        <v>354</v>
      </c>
      <c r="F127">
        <v>301</v>
      </c>
      <c r="G127">
        <v>46</v>
      </c>
      <c r="J127">
        <v>56</v>
      </c>
    </row>
    <row r="128" spans="1:10" x14ac:dyDescent="0.25">
      <c r="A128" t="s">
        <v>150</v>
      </c>
      <c r="B128">
        <v>439</v>
      </c>
      <c r="C128">
        <v>154</v>
      </c>
      <c r="D128">
        <v>109</v>
      </c>
      <c r="E128">
        <v>87</v>
      </c>
      <c r="F128">
        <v>82</v>
      </c>
      <c r="G128">
        <v>3</v>
      </c>
      <c r="J128">
        <v>4</v>
      </c>
    </row>
    <row r="129" spans="1:10" x14ac:dyDescent="0.25">
      <c r="A129" t="s">
        <v>151</v>
      </c>
      <c r="B129">
        <v>438</v>
      </c>
      <c r="C129">
        <v>154</v>
      </c>
      <c r="D129">
        <v>109</v>
      </c>
      <c r="E129">
        <v>87</v>
      </c>
      <c r="F129">
        <v>82</v>
      </c>
      <c r="G129">
        <v>3</v>
      </c>
      <c r="J129">
        <v>3</v>
      </c>
    </row>
    <row r="130" spans="1:10" x14ac:dyDescent="0.25">
      <c r="A130" t="s">
        <v>152</v>
      </c>
      <c r="B130">
        <v>1</v>
      </c>
      <c r="J130">
        <v>1</v>
      </c>
    </row>
    <row r="131" spans="1:10" x14ac:dyDescent="0.25">
      <c r="A131" t="s">
        <v>153</v>
      </c>
      <c r="B131">
        <v>648</v>
      </c>
      <c r="C131">
        <v>232</v>
      </c>
      <c r="D131">
        <v>173</v>
      </c>
      <c r="E131">
        <v>113</v>
      </c>
      <c r="F131">
        <v>87</v>
      </c>
      <c r="G131">
        <v>8</v>
      </c>
      <c r="J131">
        <v>35</v>
      </c>
    </row>
    <row r="132" spans="1:10" x14ac:dyDescent="0.25">
      <c r="A132" t="s">
        <v>154</v>
      </c>
      <c r="B132">
        <v>322</v>
      </c>
      <c r="C132">
        <v>116</v>
      </c>
      <c r="D132">
        <v>85</v>
      </c>
      <c r="E132">
        <v>49</v>
      </c>
      <c r="F132">
        <v>36</v>
      </c>
      <c r="G132">
        <v>8</v>
      </c>
      <c r="J132">
        <v>28</v>
      </c>
    </row>
    <row r="133" spans="1:10" x14ac:dyDescent="0.25">
      <c r="A133" t="s">
        <v>155</v>
      </c>
      <c r="B133">
        <v>326</v>
      </c>
      <c r="C133">
        <v>116</v>
      </c>
      <c r="D133">
        <v>88</v>
      </c>
      <c r="E133">
        <v>64</v>
      </c>
      <c r="F133">
        <v>51</v>
      </c>
      <c r="J133">
        <v>7</v>
      </c>
    </row>
    <row r="134" spans="1:10" x14ac:dyDescent="0.25">
      <c r="A134" t="s">
        <v>156</v>
      </c>
      <c r="B134">
        <v>374</v>
      </c>
      <c r="C134">
        <v>99</v>
      </c>
      <c r="D134">
        <v>89</v>
      </c>
      <c r="E134">
        <v>86</v>
      </c>
      <c r="F134">
        <v>83</v>
      </c>
      <c r="G134">
        <v>14</v>
      </c>
      <c r="J134">
        <v>3</v>
      </c>
    </row>
    <row r="135" spans="1:10" x14ac:dyDescent="0.25">
      <c r="A135" t="s">
        <v>157</v>
      </c>
      <c r="B135">
        <v>374</v>
      </c>
      <c r="C135">
        <v>99</v>
      </c>
      <c r="D135">
        <v>89</v>
      </c>
      <c r="E135">
        <v>86</v>
      </c>
      <c r="F135">
        <v>83</v>
      </c>
      <c r="G135">
        <v>14</v>
      </c>
      <c r="J135">
        <v>3</v>
      </c>
    </row>
    <row r="136" spans="1:10" x14ac:dyDescent="0.25">
      <c r="A136" t="s">
        <v>158</v>
      </c>
      <c r="B136">
        <v>354</v>
      </c>
      <c r="C136">
        <v>121</v>
      </c>
      <c r="D136">
        <v>81</v>
      </c>
      <c r="E136">
        <v>68</v>
      </c>
      <c r="F136">
        <v>49</v>
      </c>
      <c r="G136">
        <v>21</v>
      </c>
      <c r="J136">
        <v>14</v>
      </c>
    </row>
    <row r="137" spans="1:10" x14ac:dyDescent="0.25">
      <c r="A137" t="s">
        <v>159</v>
      </c>
      <c r="B137">
        <v>354</v>
      </c>
      <c r="C137">
        <v>121</v>
      </c>
      <c r="D137">
        <v>81</v>
      </c>
      <c r="E137">
        <v>68</v>
      </c>
      <c r="F137">
        <v>49</v>
      </c>
      <c r="G137">
        <v>21</v>
      </c>
      <c r="J137">
        <v>14</v>
      </c>
    </row>
    <row r="138" spans="1:10" x14ac:dyDescent="0.25">
      <c r="A138" t="s">
        <v>73</v>
      </c>
      <c r="B138">
        <v>2382</v>
      </c>
      <c r="C138">
        <v>809</v>
      </c>
      <c r="D138">
        <v>676</v>
      </c>
      <c r="E138">
        <v>487</v>
      </c>
      <c r="F138">
        <v>375</v>
      </c>
      <c r="I138">
        <v>2</v>
      </c>
      <c r="J138">
        <v>33</v>
      </c>
    </row>
    <row r="139" spans="1:10" x14ac:dyDescent="0.25">
      <c r="A139" t="s">
        <v>74</v>
      </c>
      <c r="B139">
        <v>2217</v>
      </c>
      <c r="C139">
        <v>676</v>
      </c>
      <c r="D139">
        <v>652</v>
      </c>
      <c r="E139">
        <v>486</v>
      </c>
      <c r="F139">
        <v>375</v>
      </c>
      <c r="I139">
        <v>2</v>
      </c>
      <c r="J139">
        <v>26</v>
      </c>
    </row>
    <row r="140" spans="1:10" x14ac:dyDescent="0.25">
      <c r="A140" t="s">
        <v>75</v>
      </c>
      <c r="B140">
        <v>65</v>
      </c>
      <c r="C140">
        <v>16</v>
      </c>
      <c r="D140">
        <v>17</v>
      </c>
      <c r="E140">
        <v>23</v>
      </c>
      <c r="F140">
        <v>6</v>
      </c>
      <c r="J140">
        <v>3</v>
      </c>
    </row>
    <row r="141" spans="1:10" x14ac:dyDescent="0.25">
      <c r="A141" t="s">
        <v>76</v>
      </c>
      <c r="B141">
        <v>2152</v>
      </c>
      <c r="C141">
        <v>660</v>
      </c>
      <c r="D141">
        <v>635</v>
      </c>
      <c r="E141">
        <v>463</v>
      </c>
      <c r="F141">
        <v>369</v>
      </c>
      <c r="I141">
        <v>2</v>
      </c>
      <c r="J141">
        <v>23</v>
      </c>
    </row>
    <row r="142" spans="1:10" x14ac:dyDescent="0.25">
      <c r="A142" t="s">
        <v>78</v>
      </c>
      <c r="B142">
        <v>1</v>
      </c>
      <c r="J142">
        <v>1</v>
      </c>
    </row>
    <row r="143" spans="1:10" x14ac:dyDescent="0.25">
      <c r="A143" t="s">
        <v>79</v>
      </c>
      <c r="B143">
        <v>1</v>
      </c>
      <c r="J143">
        <v>1</v>
      </c>
    </row>
    <row r="144" spans="1:10" x14ac:dyDescent="0.25">
      <c r="A144" t="s">
        <v>80</v>
      </c>
      <c r="B144">
        <v>164</v>
      </c>
      <c r="C144">
        <v>133</v>
      </c>
      <c r="D144">
        <v>24</v>
      </c>
      <c r="E144">
        <v>1</v>
      </c>
      <c r="J144">
        <v>6</v>
      </c>
    </row>
    <row r="145" spans="1:10" x14ac:dyDescent="0.25">
      <c r="A145" t="s">
        <v>81</v>
      </c>
      <c r="B145">
        <v>26</v>
      </c>
      <c r="C145">
        <v>25</v>
      </c>
      <c r="J145">
        <v>1</v>
      </c>
    </row>
    <row r="146" spans="1:10" x14ac:dyDescent="0.25">
      <c r="A146" t="s">
        <v>82</v>
      </c>
      <c r="B146">
        <v>138</v>
      </c>
      <c r="C146">
        <v>108</v>
      </c>
      <c r="D146">
        <v>24</v>
      </c>
      <c r="E146">
        <v>1</v>
      </c>
      <c r="J146">
        <v>5</v>
      </c>
    </row>
    <row r="147" spans="1:10" x14ac:dyDescent="0.25">
      <c r="A147" t="s">
        <v>126</v>
      </c>
      <c r="B147">
        <v>1569</v>
      </c>
      <c r="C147">
        <v>672</v>
      </c>
      <c r="D147">
        <v>385</v>
      </c>
      <c r="E147">
        <v>263</v>
      </c>
      <c r="F147">
        <v>192</v>
      </c>
      <c r="G147">
        <v>29</v>
      </c>
      <c r="J147">
        <v>28</v>
      </c>
    </row>
    <row r="148" spans="1:10" x14ac:dyDescent="0.25">
      <c r="A148" t="s">
        <v>126</v>
      </c>
      <c r="B148">
        <v>304</v>
      </c>
      <c r="C148">
        <v>141</v>
      </c>
      <c r="D148">
        <v>60</v>
      </c>
      <c r="E148">
        <v>41</v>
      </c>
      <c r="F148">
        <v>33</v>
      </c>
      <c r="G148">
        <v>17</v>
      </c>
      <c r="J148">
        <v>12</v>
      </c>
    </row>
    <row r="149" spans="1:10" x14ac:dyDescent="0.25">
      <c r="A149" t="s">
        <v>127</v>
      </c>
      <c r="B149">
        <v>24</v>
      </c>
      <c r="C149">
        <v>17</v>
      </c>
      <c r="D149">
        <v>5</v>
      </c>
      <c r="J149">
        <v>2</v>
      </c>
    </row>
    <row r="150" spans="1:10" x14ac:dyDescent="0.25">
      <c r="A150" t="s">
        <v>128</v>
      </c>
      <c r="B150">
        <v>262</v>
      </c>
      <c r="C150">
        <v>116</v>
      </c>
      <c r="D150">
        <v>50</v>
      </c>
      <c r="E150">
        <v>37</v>
      </c>
      <c r="F150">
        <v>33</v>
      </c>
      <c r="G150">
        <v>17</v>
      </c>
      <c r="J150">
        <v>9</v>
      </c>
    </row>
    <row r="151" spans="1:10" x14ac:dyDescent="0.25">
      <c r="A151" t="s">
        <v>129</v>
      </c>
      <c r="B151">
        <v>18</v>
      </c>
      <c r="C151">
        <v>8</v>
      </c>
      <c r="D151">
        <v>5</v>
      </c>
      <c r="E151">
        <v>4</v>
      </c>
      <c r="J151">
        <v>1</v>
      </c>
    </row>
    <row r="152" spans="1:10" x14ac:dyDescent="0.25">
      <c r="A152" t="s">
        <v>130</v>
      </c>
      <c r="B152">
        <v>1265</v>
      </c>
      <c r="C152">
        <v>531</v>
      </c>
      <c r="D152">
        <v>325</v>
      </c>
      <c r="E152">
        <v>222</v>
      </c>
      <c r="F152">
        <v>159</v>
      </c>
      <c r="G152">
        <v>12</v>
      </c>
      <c r="J152">
        <v>16</v>
      </c>
    </row>
    <row r="153" spans="1:10" x14ac:dyDescent="0.25">
      <c r="A153" t="s">
        <v>131</v>
      </c>
      <c r="B153">
        <v>43</v>
      </c>
      <c r="C153">
        <v>22</v>
      </c>
      <c r="E153">
        <v>11</v>
      </c>
      <c r="F153">
        <v>5</v>
      </c>
      <c r="G153">
        <v>3</v>
      </c>
      <c r="J153">
        <v>2</v>
      </c>
    </row>
    <row r="154" spans="1:10" x14ac:dyDescent="0.25">
      <c r="A154" t="s">
        <v>132</v>
      </c>
      <c r="B154">
        <v>1222</v>
      </c>
      <c r="C154">
        <v>509</v>
      </c>
      <c r="D154">
        <v>325</v>
      </c>
      <c r="E154">
        <v>211</v>
      </c>
      <c r="F154">
        <v>154</v>
      </c>
      <c r="G154">
        <v>9</v>
      </c>
      <c r="J154">
        <v>14</v>
      </c>
    </row>
    <row r="155" spans="1:10" x14ac:dyDescent="0.25">
      <c r="A155" t="s">
        <v>175</v>
      </c>
      <c r="B155">
        <v>745</v>
      </c>
      <c r="C155">
        <v>212</v>
      </c>
      <c r="D155">
        <v>219</v>
      </c>
      <c r="E155">
        <v>161</v>
      </c>
      <c r="F155">
        <v>137</v>
      </c>
      <c r="J155">
        <v>16</v>
      </c>
    </row>
    <row r="156" spans="1:10" x14ac:dyDescent="0.25">
      <c r="A156" t="s">
        <v>176</v>
      </c>
      <c r="B156">
        <v>745</v>
      </c>
      <c r="C156">
        <v>212</v>
      </c>
      <c r="D156">
        <v>219</v>
      </c>
      <c r="E156">
        <v>161</v>
      </c>
      <c r="F156">
        <v>137</v>
      </c>
      <c r="J156">
        <v>16</v>
      </c>
    </row>
    <row r="157" spans="1:10" x14ac:dyDescent="0.25">
      <c r="A157" t="s">
        <v>177</v>
      </c>
      <c r="B157">
        <v>745</v>
      </c>
      <c r="C157">
        <v>212</v>
      </c>
      <c r="D157">
        <v>219</v>
      </c>
      <c r="E157">
        <v>161</v>
      </c>
      <c r="F157">
        <v>137</v>
      </c>
      <c r="J157">
        <v>16</v>
      </c>
    </row>
    <row r="158" spans="1:10" x14ac:dyDescent="0.25">
      <c r="A158" t="s">
        <v>171</v>
      </c>
      <c r="B158">
        <v>827</v>
      </c>
      <c r="C158">
        <v>185</v>
      </c>
      <c r="D158">
        <v>320</v>
      </c>
      <c r="E158">
        <v>151</v>
      </c>
      <c r="F158">
        <v>101</v>
      </c>
      <c r="G158">
        <v>18</v>
      </c>
      <c r="J158">
        <v>52</v>
      </c>
    </row>
    <row r="159" spans="1:10" x14ac:dyDescent="0.25">
      <c r="A159" t="s">
        <v>172</v>
      </c>
      <c r="B159">
        <v>827</v>
      </c>
      <c r="C159">
        <v>185</v>
      </c>
      <c r="D159">
        <v>320</v>
      </c>
      <c r="E159">
        <v>151</v>
      </c>
      <c r="F159">
        <v>101</v>
      </c>
      <c r="G159">
        <v>18</v>
      </c>
      <c r="J159">
        <v>52</v>
      </c>
    </row>
    <row r="160" spans="1:10" x14ac:dyDescent="0.25">
      <c r="A160" t="s">
        <v>173</v>
      </c>
      <c r="B160">
        <v>721</v>
      </c>
      <c r="C160">
        <v>157</v>
      </c>
      <c r="D160">
        <v>277</v>
      </c>
      <c r="E160">
        <v>120</v>
      </c>
      <c r="F160">
        <v>101</v>
      </c>
      <c r="G160">
        <v>18</v>
      </c>
      <c r="J160">
        <v>48</v>
      </c>
    </row>
    <row r="161" spans="1:10" x14ac:dyDescent="0.25">
      <c r="A161" t="s">
        <v>174</v>
      </c>
      <c r="B161">
        <v>106</v>
      </c>
      <c r="C161">
        <v>28</v>
      </c>
      <c r="D161">
        <v>43</v>
      </c>
      <c r="E161">
        <v>31</v>
      </c>
      <c r="J161">
        <v>4</v>
      </c>
    </row>
    <row r="162" spans="1:10" x14ac:dyDescent="0.25">
      <c r="A162" t="s">
        <v>83</v>
      </c>
      <c r="B162">
        <v>3374</v>
      </c>
      <c r="C162">
        <v>1191</v>
      </c>
      <c r="D162">
        <v>917</v>
      </c>
      <c r="E162">
        <v>688</v>
      </c>
      <c r="F162">
        <v>464</v>
      </c>
      <c r="G162">
        <v>30</v>
      </c>
      <c r="H162">
        <v>1</v>
      </c>
      <c r="J162">
        <v>83</v>
      </c>
    </row>
    <row r="163" spans="1:10" x14ac:dyDescent="0.25">
      <c r="A163" t="s">
        <v>84</v>
      </c>
      <c r="B163">
        <v>125</v>
      </c>
      <c r="C163">
        <v>32</v>
      </c>
      <c r="D163">
        <v>37</v>
      </c>
      <c r="E163">
        <v>21</v>
      </c>
      <c r="F163">
        <v>33</v>
      </c>
      <c r="J163">
        <v>2</v>
      </c>
    </row>
    <row r="164" spans="1:10" x14ac:dyDescent="0.25">
      <c r="A164" t="s">
        <v>85</v>
      </c>
      <c r="B164">
        <v>125</v>
      </c>
      <c r="C164">
        <v>32</v>
      </c>
      <c r="D164">
        <v>37</v>
      </c>
      <c r="E164">
        <v>21</v>
      </c>
      <c r="F164">
        <v>33</v>
      </c>
      <c r="J164">
        <v>2</v>
      </c>
    </row>
    <row r="165" spans="1:10" x14ac:dyDescent="0.25">
      <c r="A165" t="s">
        <v>86</v>
      </c>
      <c r="B165">
        <v>61</v>
      </c>
      <c r="C165">
        <v>18</v>
      </c>
      <c r="D165">
        <v>17</v>
      </c>
      <c r="E165">
        <v>4</v>
      </c>
      <c r="F165">
        <v>7</v>
      </c>
      <c r="G165">
        <v>10</v>
      </c>
      <c r="J165">
        <v>5</v>
      </c>
    </row>
    <row r="166" spans="1:10" x14ac:dyDescent="0.25">
      <c r="A166" t="s">
        <v>87</v>
      </c>
      <c r="B166">
        <v>61</v>
      </c>
      <c r="C166">
        <v>18</v>
      </c>
      <c r="D166">
        <v>17</v>
      </c>
      <c r="E166">
        <v>4</v>
      </c>
      <c r="F166">
        <v>7</v>
      </c>
      <c r="G166">
        <v>10</v>
      </c>
      <c r="J166">
        <v>5</v>
      </c>
    </row>
    <row r="167" spans="1:10" x14ac:dyDescent="0.25">
      <c r="A167" t="s">
        <v>88</v>
      </c>
      <c r="B167">
        <v>502</v>
      </c>
      <c r="C167">
        <v>209</v>
      </c>
      <c r="D167">
        <v>143</v>
      </c>
      <c r="E167">
        <v>97</v>
      </c>
      <c r="F167">
        <v>42</v>
      </c>
      <c r="J167">
        <v>11</v>
      </c>
    </row>
    <row r="168" spans="1:10" x14ac:dyDescent="0.25">
      <c r="A168" t="s">
        <v>89</v>
      </c>
      <c r="B168">
        <v>502</v>
      </c>
      <c r="C168">
        <v>209</v>
      </c>
      <c r="D168">
        <v>143</v>
      </c>
      <c r="E168">
        <v>97</v>
      </c>
      <c r="F168">
        <v>42</v>
      </c>
      <c r="J168">
        <v>11</v>
      </c>
    </row>
    <row r="169" spans="1:10" x14ac:dyDescent="0.25">
      <c r="A169" t="s">
        <v>90</v>
      </c>
      <c r="B169">
        <v>280</v>
      </c>
      <c r="C169">
        <v>95</v>
      </c>
      <c r="D169">
        <v>87</v>
      </c>
      <c r="E169">
        <v>60</v>
      </c>
      <c r="F169">
        <v>30</v>
      </c>
      <c r="J169">
        <v>8</v>
      </c>
    </row>
    <row r="170" spans="1:10" x14ac:dyDescent="0.25">
      <c r="A170" t="s">
        <v>91</v>
      </c>
      <c r="B170">
        <v>280</v>
      </c>
      <c r="C170">
        <v>95</v>
      </c>
      <c r="D170">
        <v>87</v>
      </c>
      <c r="E170">
        <v>60</v>
      </c>
      <c r="F170">
        <v>30</v>
      </c>
      <c r="J170">
        <v>8</v>
      </c>
    </row>
    <row r="171" spans="1:10" x14ac:dyDescent="0.25">
      <c r="A171" t="s">
        <v>92</v>
      </c>
      <c r="B171">
        <v>88</v>
      </c>
      <c r="C171">
        <v>33</v>
      </c>
      <c r="D171">
        <v>28</v>
      </c>
      <c r="E171">
        <v>10</v>
      </c>
      <c r="F171">
        <v>13</v>
      </c>
      <c r="J171">
        <v>4</v>
      </c>
    </row>
    <row r="172" spans="1:10" x14ac:dyDescent="0.25">
      <c r="A172" t="s">
        <v>93</v>
      </c>
      <c r="B172">
        <v>55</v>
      </c>
      <c r="C172">
        <v>21</v>
      </c>
      <c r="D172">
        <v>15</v>
      </c>
      <c r="E172">
        <v>7</v>
      </c>
      <c r="F172">
        <v>10</v>
      </c>
      <c r="J172">
        <v>2</v>
      </c>
    </row>
    <row r="173" spans="1:10" x14ac:dyDescent="0.25">
      <c r="A173" t="s">
        <v>94</v>
      </c>
      <c r="B173">
        <v>33</v>
      </c>
      <c r="C173">
        <v>12</v>
      </c>
      <c r="D173">
        <v>13</v>
      </c>
      <c r="E173">
        <v>3</v>
      </c>
      <c r="F173">
        <v>3</v>
      </c>
      <c r="J173">
        <v>2</v>
      </c>
    </row>
    <row r="174" spans="1:10" x14ac:dyDescent="0.25">
      <c r="A174" t="s">
        <v>95</v>
      </c>
      <c r="B174">
        <v>104</v>
      </c>
      <c r="C174">
        <v>47</v>
      </c>
      <c r="D174">
        <v>24</v>
      </c>
      <c r="E174">
        <v>16</v>
      </c>
      <c r="F174">
        <v>11</v>
      </c>
      <c r="J174">
        <v>6</v>
      </c>
    </row>
    <row r="175" spans="1:10" x14ac:dyDescent="0.25">
      <c r="A175" t="s">
        <v>96</v>
      </c>
      <c r="B175">
        <v>104</v>
      </c>
      <c r="C175">
        <v>47</v>
      </c>
      <c r="D175">
        <v>24</v>
      </c>
      <c r="E175">
        <v>16</v>
      </c>
      <c r="F175">
        <v>11</v>
      </c>
      <c r="J175">
        <v>6</v>
      </c>
    </row>
    <row r="176" spans="1:10" x14ac:dyDescent="0.25">
      <c r="A176" t="s">
        <v>97</v>
      </c>
      <c r="B176">
        <v>929</v>
      </c>
      <c r="C176">
        <v>286</v>
      </c>
      <c r="D176">
        <v>266</v>
      </c>
      <c r="E176">
        <v>220</v>
      </c>
      <c r="F176">
        <v>146</v>
      </c>
      <c r="J176">
        <v>11</v>
      </c>
    </row>
    <row r="177" spans="1:10" x14ac:dyDescent="0.25">
      <c r="A177" t="s">
        <v>98</v>
      </c>
      <c r="B177">
        <v>676</v>
      </c>
      <c r="C177">
        <v>188</v>
      </c>
      <c r="D177">
        <v>196</v>
      </c>
      <c r="E177">
        <v>152</v>
      </c>
      <c r="F177">
        <v>135</v>
      </c>
      <c r="J177">
        <v>5</v>
      </c>
    </row>
    <row r="178" spans="1:10" x14ac:dyDescent="0.25">
      <c r="A178" t="s">
        <v>99</v>
      </c>
      <c r="B178">
        <v>232</v>
      </c>
      <c r="C178">
        <v>90</v>
      </c>
      <c r="D178">
        <v>64</v>
      </c>
      <c r="E178">
        <v>66</v>
      </c>
      <c r="F178">
        <v>8</v>
      </c>
      <c r="J178">
        <v>4</v>
      </c>
    </row>
    <row r="179" spans="1:10" x14ac:dyDescent="0.25">
      <c r="A179" t="s">
        <v>100</v>
      </c>
      <c r="B179">
        <v>2</v>
      </c>
      <c r="J179">
        <v>2</v>
      </c>
    </row>
    <row r="180" spans="1:10" x14ac:dyDescent="0.25">
      <c r="A180" t="s">
        <v>101</v>
      </c>
      <c r="B180">
        <v>19</v>
      </c>
      <c r="C180">
        <v>8</v>
      </c>
      <c r="D180">
        <v>6</v>
      </c>
      <c r="E180">
        <v>2</v>
      </c>
      <c r="F180">
        <v>3</v>
      </c>
    </row>
    <row r="181" spans="1:10" x14ac:dyDescent="0.25">
      <c r="A181" t="s">
        <v>102</v>
      </c>
      <c r="B181">
        <v>1</v>
      </c>
      <c r="J181">
        <v>1</v>
      </c>
    </row>
    <row r="182" spans="1:10" x14ac:dyDescent="0.25">
      <c r="A182" t="s">
        <v>103</v>
      </c>
      <c r="B182">
        <v>1</v>
      </c>
      <c r="J182">
        <v>1</v>
      </c>
    </row>
    <row r="183" spans="1:10" x14ac:dyDescent="0.25">
      <c r="A183" t="s">
        <v>104</v>
      </c>
      <c r="B183">
        <v>425</v>
      </c>
      <c r="C183">
        <v>132</v>
      </c>
      <c r="D183">
        <v>115</v>
      </c>
      <c r="E183">
        <v>81</v>
      </c>
      <c r="F183">
        <v>70</v>
      </c>
      <c r="G183">
        <v>20</v>
      </c>
      <c r="H183">
        <v>1</v>
      </c>
      <c r="J183">
        <v>6</v>
      </c>
    </row>
    <row r="184" spans="1:10" x14ac:dyDescent="0.25">
      <c r="A184" t="s">
        <v>105</v>
      </c>
      <c r="B184">
        <v>51</v>
      </c>
      <c r="C184">
        <v>23</v>
      </c>
      <c r="D184">
        <v>11</v>
      </c>
      <c r="E184">
        <v>8</v>
      </c>
      <c r="F184">
        <v>9</v>
      </c>
    </row>
    <row r="185" spans="1:10" x14ac:dyDescent="0.25">
      <c r="A185" t="s">
        <v>106</v>
      </c>
      <c r="B185">
        <v>107</v>
      </c>
      <c r="C185">
        <v>28</v>
      </c>
      <c r="D185">
        <v>34</v>
      </c>
      <c r="E185">
        <v>24</v>
      </c>
      <c r="F185">
        <v>19</v>
      </c>
      <c r="J185">
        <v>2</v>
      </c>
    </row>
    <row r="186" spans="1:10" x14ac:dyDescent="0.25">
      <c r="A186" t="s">
        <v>107</v>
      </c>
      <c r="B186">
        <v>267</v>
      </c>
      <c r="C186">
        <v>81</v>
      </c>
      <c r="D186">
        <v>70</v>
      </c>
      <c r="E186">
        <v>49</v>
      </c>
      <c r="F186">
        <v>42</v>
      </c>
      <c r="G186">
        <v>20</v>
      </c>
      <c r="H186">
        <v>1</v>
      </c>
      <c r="J186">
        <v>4</v>
      </c>
    </row>
    <row r="187" spans="1:10" x14ac:dyDescent="0.25">
      <c r="A187" t="s">
        <v>108</v>
      </c>
      <c r="B187">
        <v>729</v>
      </c>
      <c r="C187">
        <v>279</v>
      </c>
      <c r="D187">
        <v>168</v>
      </c>
      <c r="E187">
        <v>150</v>
      </c>
      <c r="F187">
        <v>104</v>
      </c>
      <c r="J187">
        <v>28</v>
      </c>
    </row>
    <row r="188" spans="1:10" x14ac:dyDescent="0.25">
      <c r="A188" t="s">
        <v>109</v>
      </c>
      <c r="B188">
        <v>728</v>
      </c>
      <c r="C188">
        <v>279</v>
      </c>
      <c r="D188">
        <v>167</v>
      </c>
      <c r="E188">
        <v>150</v>
      </c>
      <c r="F188">
        <v>104</v>
      </c>
      <c r="J188">
        <v>28</v>
      </c>
    </row>
    <row r="189" spans="1:10" x14ac:dyDescent="0.25">
      <c r="A189" t="s">
        <v>110</v>
      </c>
      <c r="B189">
        <v>1</v>
      </c>
      <c r="D189">
        <v>1</v>
      </c>
    </row>
    <row r="190" spans="1:10" x14ac:dyDescent="0.25">
      <c r="A190" t="s">
        <v>111</v>
      </c>
      <c r="B190">
        <v>130</v>
      </c>
      <c r="C190">
        <v>60</v>
      </c>
      <c r="D190">
        <v>32</v>
      </c>
      <c r="E190">
        <v>29</v>
      </c>
      <c r="F190">
        <v>8</v>
      </c>
      <c r="J190">
        <v>1</v>
      </c>
    </row>
    <row r="191" spans="1:10" x14ac:dyDescent="0.25">
      <c r="A191" t="s">
        <v>112</v>
      </c>
      <c r="B191">
        <v>130</v>
      </c>
      <c r="C191">
        <v>60</v>
      </c>
      <c r="D191">
        <v>32</v>
      </c>
      <c r="E191">
        <v>29</v>
      </c>
      <c r="F191">
        <v>8</v>
      </c>
      <c r="J191">
        <v>1</v>
      </c>
    </row>
    <row r="192" spans="1:10" x14ac:dyDescent="0.25">
      <c r="A192" t="s">
        <v>194</v>
      </c>
      <c r="B192">
        <v>1334</v>
      </c>
      <c r="C192">
        <v>579</v>
      </c>
      <c r="D192">
        <v>330</v>
      </c>
      <c r="E192">
        <v>198</v>
      </c>
      <c r="F192">
        <v>128</v>
      </c>
      <c r="G192">
        <v>59</v>
      </c>
      <c r="J192">
        <v>40</v>
      </c>
    </row>
    <row r="193" spans="1:10" x14ac:dyDescent="0.25">
      <c r="A193" t="s">
        <v>195</v>
      </c>
      <c r="B193">
        <v>511</v>
      </c>
      <c r="C193">
        <v>235</v>
      </c>
      <c r="D193">
        <v>121</v>
      </c>
      <c r="E193">
        <v>70</v>
      </c>
      <c r="F193">
        <v>60</v>
      </c>
      <c r="G193">
        <v>6</v>
      </c>
      <c r="J193">
        <v>19</v>
      </c>
    </row>
    <row r="194" spans="1:10" x14ac:dyDescent="0.25">
      <c r="A194" t="s">
        <v>196</v>
      </c>
      <c r="B194">
        <v>75</v>
      </c>
      <c r="C194">
        <v>27</v>
      </c>
      <c r="D194">
        <v>23</v>
      </c>
      <c r="E194">
        <v>16</v>
      </c>
      <c r="F194">
        <v>6</v>
      </c>
      <c r="J194">
        <v>3</v>
      </c>
    </row>
    <row r="195" spans="1:10" x14ac:dyDescent="0.25">
      <c r="A195" t="s">
        <v>197</v>
      </c>
      <c r="B195">
        <v>239</v>
      </c>
      <c r="C195">
        <v>104</v>
      </c>
      <c r="D195">
        <v>55</v>
      </c>
      <c r="E195">
        <v>39</v>
      </c>
      <c r="F195">
        <v>29</v>
      </c>
      <c r="J195">
        <v>12</v>
      </c>
    </row>
    <row r="196" spans="1:10" x14ac:dyDescent="0.25">
      <c r="A196" t="s">
        <v>198</v>
      </c>
      <c r="B196">
        <v>197</v>
      </c>
      <c r="C196">
        <v>104</v>
      </c>
      <c r="D196">
        <v>43</v>
      </c>
      <c r="E196">
        <v>15</v>
      </c>
      <c r="F196">
        <v>25</v>
      </c>
      <c r="G196">
        <v>6</v>
      </c>
      <c r="J196">
        <v>4</v>
      </c>
    </row>
    <row r="197" spans="1:10" x14ac:dyDescent="0.25">
      <c r="A197" t="s">
        <v>199</v>
      </c>
      <c r="B197">
        <v>823</v>
      </c>
      <c r="C197">
        <v>344</v>
      </c>
      <c r="D197">
        <v>209</v>
      </c>
      <c r="E197">
        <v>128</v>
      </c>
      <c r="F197">
        <v>68</v>
      </c>
      <c r="G197">
        <v>53</v>
      </c>
      <c r="J197">
        <v>21</v>
      </c>
    </row>
    <row r="198" spans="1:10" x14ac:dyDescent="0.25">
      <c r="A198" t="s">
        <v>200</v>
      </c>
      <c r="B198">
        <v>253</v>
      </c>
      <c r="C198">
        <v>87</v>
      </c>
      <c r="D198">
        <v>75</v>
      </c>
      <c r="E198">
        <v>52</v>
      </c>
      <c r="F198">
        <v>24</v>
      </c>
      <c r="J198">
        <v>15</v>
      </c>
    </row>
    <row r="199" spans="1:10" x14ac:dyDescent="0.25">
      <c r="A199" t="s">
        <v>201</v>
      </c>
      <c r="B199">
        <v>569</v>
      </c>
      <c r="C199">
        <v>257</v>
      </c>
      <c r="D199">
        <v>134</v>
      </c>
      <c r="E199">
        <v>76</v>
      </c>
      <c r="F199">
        <v>44</v>
      </c>
      <c r="G199">
        <v>53</v>
      </c>
      <c r="J199">
        <v>5</v>
      </c>
    </row>
    <row r="200" spans="1:10" x14ac:dyDescent="0.25">
      <c r="A200" t="s">
        <v>202</v>
      </c>
      <c r="B200">
        <v>1</v>
      </c>
      <c r="J200">
        <v>1</v>
      </c>
    </row>
    <row r="201" spans="1:10" x14ac:dyDescent="0.25">
      <c r="A201" t="s">
        <v>205</v>
      </c>
      <c r="B201">
        <v>638</v>
      </c>
      <c r="C201">
        <v>227</v>
      </c>
      <c r="D201">
        <v>134</v>
      </c>
      <c r="E201">
        <v>124</v>
      </c>
      <c r="F201">
        <v>144</v>
      </c>
      <c r="J201">
        <v>9</v>
      </c>
    </row>
    <row r="202" spans="1:10" x14ac:dyDescent="0.25">
      <c r="A202" t="s">
        <v>206</v>
      </c>
      <c r="B202">
        <v>485</v>
      </c>
      <c r="C202">
        <v>184</v>
      </c>
      <c r="D202">
        <v>98</v>
      </c>
      <c r="E202">
        <v>90</v>
      </c>
      <c r="F202">
        <v>107</v>
      </c>
      <c r="J202">
        <v>6</v>
      </c>
    </row>
    <row r="203" spans="1:10" x14ac:dyDescent="0.25">
      <c r="A203" t="s">
        <v>207</v>
      </c>
      <c r="B203">
        <v>96</v>
      </c>
      <c r="C203">
        <v>36</v>
      </c>
      <c r="D203">
        <v>18</v>
      </c>
      <c r="E203">
        <v>15</v>
      </c>
      <c r="F203">
        <v>26</v>
      </c>
      <c r="J203">
        <v>1</v>
      </c>
    </row>
    <row r="204" spans="1:10" x14ac:dyDescent="0.25">
      <c r="A204" t="s">
        <v>208</v>
      </c>
      <c r="B204">
        <v>111</v>
      </c>
      <c r="C204">
        <v>48</v>
      </c>
      <c r="D204">
        <v>26</v>
      </c>
      <c r="E204">
        <v>19</v>
      </c>
      <c r="F204">
        <v>13</v>
      </c>
      <c r="J204">
        <v>5</v>
      </c>
    </row>
    <row r="205" spans="1:10" x14ac:dyDescent="0.25">
      <c r="A205" t="s">
        <v>209</v>
      </c>
      <c r="B205">
        <v>112</v>
      </c>
      <c r="C205">
        <v>35</v>
      </c>
      <c r="D205">
        <v>23</v>
      </c>
      <c r="E205">
        <v>27</v>
      </c>
      <c r="F205">
        <v>27</v>
      </c>
    </row>
    <row r="206" spans="1:10" x14ac:dyDescent="0.25">
      <c r="A206" t="s">
        <v>210</v>
      </c>
      <c r="B206">
        <v>91</v>
      </c>
      <c r="C206">
        <v>32</v>
      </c>
      <c r="D206">
        <v>16</v>
      </c>
      <c r="E206">
        <v>19</v>
      </c>
      <c r="F206">
        <v>24</v>
      </c>
    </row>
    <row r="207" spans="1:10" x14ac:dyDescent="0.25">
      <c r="A207" t="s">
        <v>211</v>
      </c>
      <c r="B207">
        <v>3</v>
      </c>
      <c r="C207">
        <v>2</v>
      </c>
      <c r="E207">
        <v>1</v>
      </c>
    </row>
    <row r="208" spans="1:10" x14ac:dyDescent="0.25">
      <c r="A208" t="s">
        <v>212</v>
      </c>
      <c r="B208">
        <v>39</v>
      </c>
      <c r="C208">
        <v>14</v>
      </c>
      <c r="D208">
        <v>4</v>
      </c>
      <c r="E208">
        <v>7</v>
      </c>
      <c r="F208">
        <v>14</v>
      </c>
    </row>
    <row r="209" spans="1:10" x14ac:dyDescent="0.25">
      <c r="A209" t="s">
        <v>213</v>
      </c>
      <c r="B209">
        <v>20</v>
      </c>
      <c r="C209">
        <v>10</v>
      </c>
      <c r="D209">
        <v>5</v>
      </c>
      <c r="E209">
        <v>2</v>
      </c>
      <c r="F209">
        <v>3</v>
      </c>
    </row>
    <row r="210" spans="1:10" x14ac:dyDescent="0.25">
      <c r="A210" t="s">
        <v>214</v>
      </c>
      <c r="B210">
        <v>13</v>
      </c>
      <c r="C210">
        <v>7</v>
      </c>
      <c r="D210">
        <v>6</v>
      </c>
    </row>
    <row r="211" spans="1:10" x14ac:dyDescent="0.25">
      <c r="A211" t="s">
        <v>215</v>
      </c>
      <c r="B211">
        <v>153</v>
      </c>
      <c r="C211">
        <v>43</v>
      </c>
      <c r="D211">
        <v>36</v>
      </c>
      <c r="E211">
        <v>34</v>
      </c>
      <c r="F211">
        <v>37</v>
      </c>
      <c r="J211">
        <v>3</v>
      </c>
    </row>
    <row r="212" spans="1:10" x14ac:dyDescent="0.25">
      <c r="A212" t="s">
        <v>216</v>
      </c>
      <c r="B212">
        <v>153</v>
      </c>
      <c r="C212">
        <v>43</v>
      </c>
      <c r="D212">
        <v>36</v>
      </c>
      <c r="E212">
        <v>34</v>
      </c>
      <c r="F212">
        <v>37</v>
      </c>
      <c r="J212">
        <v>3</v>
      </c>
    </row>
    <row r="213" spans="1:10" x14ac:dyDescent="0.25">
      <c r="A213" t="s">
        <v>113</v>
      </c>
      <c r="B213">
        <v>254</v>
      </c>
      <c r="C213">
        <v>74</v>
      </c>
      <c r="D213">
        <v>64</v>
      </c>
      <c r="E213">
        <v>44</v>
      </c>
      <c r="F213">
        <v>40</v>
      </c>
      <c r="G213">
        <v>30</v>
      </c>
      <c r="H213">
        <v>2</v>
      </c>
    </row>
    <row r="214" spans="1:10" x14ac:dyDescent="0.25">
      <c r="A214" t="s">
        <v>113</v>
      </c>
      <c r="B214">
        <v>254</v>
      </c>
      <c r="C214">
        <v>74</v>
      </c>
      <c r="D214">
        <v>64</v>
      </c>
      <c r="E214">
        <v>44</v>
      </c>
      <c r="F214">
        <v>40</v>
      </c>
      <c r="G214">
        <v>30</v>
      </c>
      <c r="H214">
        <v>2</v>
      </c>
    </row>
    <row r="215" spans="1:10" x14ac:dyDescent="0.25">
      <c r="A215" t="s">
        <v>113</v>
      </c>
      <c r="B215">
        <v>254</v>
      </c>
      <c r="C215">
        <v>74</v>
      </c>
      <c r="D215">
        <v>64</v>
      </c>
      <c r="E215">
        <v>44</v>
      </c>
      <c r="F215">
        <v>40</v>
      </c>
      <c r="G215">
        <v>30</v>
      </c>
      <c r="H215">
        <v>2</v>
      </c>
    </row>
    <row r="216" spans="1:10" x14ac:dyDescent="0.25">
      <c r="A216" t="s">
        <v>114</v>
      </c>
      <c r="B216">
        <v>1782</v>
      </c>
      <c r="C216">
        <v>415</v>
      </c>
      <c r="D216">
        <v>411</v>
      </c>
      <c r="E216">
        <v>339</v>
      </c>
      <c r="F216">
        <v>208</v>
      </c>
      <c r="G216">
        <v>263</v>
      </c>
      <c r="H216">
        <v>119</v>
      </c>
      <c r="J216">
        <v>27</v>
      </c>
    </row>
    <row r="217" spans="1:10" x14ac:dyDescent="0.25">
      <c r="A217" t="s">
        <v>114</v>
      </c>
      <c r="B217">
        <v>1333</v>
      </c>
      <c r="C217">
        <v>275</v>
      </c>
      <c r="D217">
        <v>311</v>
      </c>
      <c r="E217">
        <v>278</v>
      </c>
      <c r="F217">
        <v>156</v>
      </c>
      <c r="G217">
        <v>191</v>
      </c>
      <c r="H217">
        <v>119</v>
      </c>
      <c r="J217">
        <v>3</v>
      </c>
    </row>
    <row r="218" spans="1:10" x14ac:dyDescent="0.25">
      <c r="A218" t="s">
        <v>114</v>
      </c>
      <c r="B218">
        <v>1332</v>
      </c>
      <c r="C218">
        <v>275</v>
      </c>
      <c r="D218">
        <v>311</v>
      </c>
      <c r="E218">
        <v>278</v>
      </c>
      <c r="F218">
        <v>156</v>
      </c>
      <c r="G218">
        <v>191</v>
      </c>
      <c r="H218">
        <v>119</v>
      </c>
      <c r="J218">
        <v>2</v>
      </c>
    </row>
    <row r="219" spans="1:10" x14ac:dyDescent="0.25">
      <c r="A219" t="s">
        <v>115</v>
      </c>
      <c r="B219">
        <v>1</v>
      </c>
      <c r="J219">
        <v>1</v>
      </c>
    </row>
    <row r="220" spans="1:10" x14ac:dyDescent="0.25">
      <c r="A220" t="s">
        <v>116</v>
      </c>
      <c r="B220">
        <v>1</v>
      </c>
      <c r="J220">
        <v>1</v>
      </c>
    </row>
    <row r="221" spans="1:10" x14ac:dyDescent="0.25">
      <c r="A221" t="s">
        <v>116</v>
      </c>
      <c r="B221">
        <v>1</v>
      </c>
      <c r="J221">
        <v>1</v>
      </c>
    </row>
    <row r="222" spans="1:10" x14ac:dyDescent="0.25">
      <c r="A222" t="s">
        <v>117</v>
      </c>
      <c r="B222">
        <v>180</v>
      </c>
      <c r="C222">
        <v>80</v>
      </c>
      <c r="D222">
        <v>35</v>
      </c>
      <c r="E222">
        <v>38</v>
      </c>
      <c r="F222">
        <v>26</v>
      </c>
      <c r="J222">
        <v>1</v>
      </c>
    </row>
    <row r="223" spans="1:10" x14ac:dyDescent="0.25">
      <c r="A223" t="s">
        <v>116</v>
      </c>
      <c r="B223">
        <v>138</v>
      </c>
      <c r="C223">
        <v>56</v>
      </c>
      <c r="D223">
        <v>35</v>
      </c>
      <c r="E223">
        <v>30</v>
      </c>
      <c r="F223">
        <v>17</v>
      </c>
    </row>
    <row r="224" spans="1:10" x14ac:dyDescent="0.25">
      <c r="A224" t="s">
        <v>118</v>
      </c>
      <c r="B224">
        <v>42</v>
      </c>
      <c r="C224">
        <v>24</v>
      </c>
      <c r="E224">
        <v>8</v>
      </c>
      <c r="F224">
        <v>9</v>
      </c>
      <c r="J224">
        <v>1</v>
      </c>
    </row>
    <row r="225" spans="1:10" x14ac:dyDescent="0.25">
      <c r="A225" t="s">
        <v>119</v>
      </c>
      <c r="B225">
        <v>268</v>
      </c>
      <c r="C225">
        <v>60</v>
      </c>
      <c r="D225">
        <v>65</v>
      </c>
      <c r="E225">
        <v>23</v>
      </c>
      <c r="F225">
        <v>26</v>
      </c>
      <c r="G225">
        <v>72</v>
      </c>
      <c r="J225">
        <v>22</v>
      </c>
    </row>
    <row r="226" spans="1:10" x14ac:dyDescent="0.25">
      <c r="A226" t="s">
        <v>120</v>
      </c>
      <c r="B226">
        <v>48</v>
      </c>
      <c r="C226">
        <v>1</v>
      </c>
      <c r="G226">
        <v>47</v>
      </c>
    </row>
    <row r="227" spans="1:10" x14ac:dyDescent="0.25">
      <c r="A227" t="s">
        <v>121</v>
      </c>
      <c r="B227">
        <v>206</v>
      </c>
      <c r="C227">
        <v>59</v>
      </c>
      <c r="D227">
        <v>65</v>
      </c>
      <c r="E227">
        <v>23</v>
      </c>
      <c r="F227">
        <v>26</v>
      </c>
      <c r="G227">
        <v>25</v>
      </c>
      <c r="J227">
        <v>8</v>
      </c>
    </row>
    <row r="228" spans="1:10" x14ac:dyDescent="0.25">
      <c r="A228" t="s">
        <v>122</v>
      </c>
      <c r="B228">
        <v>14</v>
      </c>
      <c r="J228">
        <v>14</v>
      </c>
    </row>
    <row r="229" spans="1:10" x14ac:dyDescent="0.25">
      <c r="A229" t="s">
        <v>123</v>
      </c>
      <c r="B229">
        <v>365</v>
      </c>
      <c r="C229">
        <v>86</v>
      </c>
      <c r="D229">
        <v>95</v>
      </c>
      <c r="E229">
        <v>86</v>
      </c>
      <c r="F229">
        <v>25</v>
      </c>
      <c r="G229">
        <v>68</v>
      </c>
      <c r="J229">
        <v>5</v>
      </c>
    </row>
    <row r="230" spans="1:10" x14ac:dyDescent="0.25">
      <c r="A230" t="s">
        <v>123</v>
      </c>
      <c r="B230">
        <v>365</v>
      </c>
      <c r="C230">
        <v>86</v>
      </c>
      <c r="D230">
        <v>95</v>
      </c>
      <c r="E230">
        <v>86</v>
      </c>
      <c r="F230">
        <v>25</v>
      </c>
      <c r="G230">
        <v>68</v>
      </c>
      <c r="J230">
        <v>5</v>
      </c>
    </row>
    <row r="231" spans="1:10" x14ac:dyDescent="0.25">
      <c r="A231" t="s">
        <v>124</v>
      </c>
      <c r="B231">
        <v>330</v>
      </c>
      <c r="C231">
        <v>71</v>
      </c>
      <c r="D231">
        <v>75</v>
      </c>
      <c r="E231">
        <v>86</v>
      </c>
      <c r="F231">
        <v>25</v>
      </c>
      <c r="G231">
        <v>68</v>
      </c>
      <c r="J231">
        <v>5</v>
      </c>
    </row>
    <row r="232" spans="1:10" x14ac:dyDescent="0.25">
      <c r="A232" t="s">
        <v>125</v>
      </c>
      <c r="B232">
        <v>35</v>
      </c>
      <c r="C232">
        <v>15</v>
      </c>
      <c r="D232">
        <v>20</v>
      </c>
    </row>
    <row r="233" spans="1:10" x14ac:dyDescent="0.25">
      <c r="A233" t="s">
        <v>203</v>
      </c>
      <c r="B233">
        <v>612</v>
      </c>
      <c r="C233">
        <v>108</v>
      </c>
      <c r="D233">
        <v>121</v>
      </c>
      <c r="E233">
        <v>124</v>
      </c>
      <c r="F233">
        <v>103</v>
      </c>
      <c r="G233">
        <v>137</v>
      </c>
      <c r="H233">
        <v>5</v>
      </c>
      <c r="I233">
        <v>11</v>
      </c>
      <c r="J233">
        <v>3</v>
      </c>
    </row>
    <row r="234" spans="1:10" x14ac:dyDescent="0.25">
      <c r="A234" t="s">
        <v>203</v>
      </c>
      <c r="B234">
        <v>612</v>
      </c>
      <c r="C234">
        <v>108</v>
      </c>
      <c r="D234">
        <v>121</v>
      </c>
      <c r="E234">
        <v>124</v>
      </c>
      <c r="F234">
        <v>103</v>
      </c>
      <c r="G234">
        <v>137</v>
      </c>
      <c r="H234">
        <v>5</v>
      </c>
      <c r="I234">
        <v>11</v>
      </c>
      <c r="J234">
        <v>3</v>
      </c>
    </row>
    <row r="235" spans="1:10" x14ac:dyDescent="0.25">
      <c r="A235" t="s">
        <v>204</v>
      </c>
      <c r="B235">
        <v>612</v>
      </c>
      <c r="C235">
        <v>108</v>
      </c>
      <c r="D235">
        <v>121</v>
      </c>
      <c r="E235">
        <v>124</v>
      </c>
      <c r="F235">
        <v>103</v>
      </c>
      <c r="G235">
        <v>137</v>
      </c>
      <c r="H235">
        <v>5</v>
      </c>
      <c r="I235">
        <v>11</v>
      </c>
      <c r="J235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A9B32-174A-4097-B5FD-56D5F59A89C0}">
  <dimension ref="A1:K127"/>
  <sheetViews>
    <sheetView showGridLines="0" tabSelected="1" workbookViewId="0">
      <selection activeCell="B8" sqref="B8"/>
    </sheetView>
  </sheetViews>
  <sheetFormatPr baseColWidth="10" defaultColWidth="11.42578125" defaultRowHeight="15" x14ac:dyDescent="0.2"/>
  <cols>
    <col min="1" max="1" width="67.7109375" style="8" customWidth="1"/>
    <col min="2" max="2" width="9.140625" style="8" customWidth="1"/>
    <col min="3" max="3" width="5.7109375" style="8" customWidth="1"/>
    <col min="4" max="4" width="5" style="8" customWidth="1"/>
    <col min="5" max="5" width="5.42578125" style="8" customWidth="1"/>
    <col min="6" max="6" width="5.28515625" style="8" customWidth="1"/>
    <col min="7" max="7" width="6.5703125" style="8" customWidth="1"/>
    <col min="8" max="8" width="6.7109375" style="8" customWidth="1"/>
    <col min="9" max="9" width="15.42578125" style="8" customWidth="1"/>
    <col min="10" max="10" width="11.42578125" style="9"/>
    <col min="11" max="16384" width="11.42578125" style="8"/>
  </cols>
  <sheetData>
    <row r="1" spans="1:11" ht="15.75" x14ac:dyDescent="0.25">
      <c r="A1" s="55" t="s">
        <v>297</v>
      </c>
      <c r="B1" s="55"/>
      <c r="C1" s="55"/>
      <c r="D1" s="55"/>
      <c r="E1" s="55"/>
      <c r="F1" s="55"/>
      <c r="G1" s="55"/>
      <c r="H1" s="55"/>
      <c r="I1" s="55"/>
    </row>
    <row r="2" spans="1:11" ht="15.75" x14ac:dyDescent="0.25">
      <c r="A2" s="55" t="s">
        <v>289</v>
      </c>
      <c r="B2" s="55"/>
      <c r="C2" s="55"/>
      <c r="D2" s="55"/>
      <c r="E2" s="55"/>
      <c r="F2" s="55"/>
      <c r="G2" s="55"/>
      <c r="H2" s="55"/>
      <c r="I2" s="55"/>
    </row>
    <row r="3" spans="1:11" ht="16.5" thickBot="1" x14ac:dyDescent="0.3">
      <c r="A3" s="3"/>
      <c r="B3" s="3"/>
      <c r="C3" s="3"/>
      <c r="D3" s="3"/>
      <c r="E3" s="3"/>
      <c r="F3" s="3"/>
      <c r="G3" s="3"/>
      <c r="H3" s="3"/>
      <c r="I3" s="10"/>
    </row>
    <row r="4" spans="1:11" ht="24.75" customHeight="1" thickTop="1" x14ac:dyDescent="0.25">
      <c r="A4" s="35"/>
      <c r="B4" s="27"/>
      <c r="C4" s="56" t="s">
        <v>222</v>
      </c>
      <c r="D4" s="57"/>
      <c r="E4" s="57"/>
      <c r="F4" s="57"/>
      <c r="G4" s="57"/>
      <c r="H4" s="57"/>
      <c r="I4" s="57"/>
    </row>
    <row r="5" spans="1:11" ht="26.25" customHeight="1" x14ac:dyDescent="0.25">
      <c r="A5" s="36" t="s">
        <v>254</v>
      </c>
      <c r="B5" s="28" t="s">
        <v>223</v>
      </c>
      <c r="C5" s="28" t="s">
        <v>230</v>
      </c>
      <c r="D5" s="29" t="s">
        <v>224</v>
      </c>
      <c r="E5" s="29" t="s">
        <v>225</v>
      </c>
      <c r="F5" s="28" t="s">
        <v>226</v>
      </c>
      <c r="G5" s="29" t="s">
        <v>227</v>
      </c>
      <c r="H5" s="29" t="s">
        <v>228</v>
      </c>
      <c r="I5" s="36" t="s">
        <v>293</v>
      </c>
    </row>
    <row r="6" spans="1:11" ht="19.5" customHeight="1" x14ac:dyDescent="0.25">
      <c r="A6" s="30"/>
      <c r="B6" s="31"/>
      <c r="C6" s="31"/>
      <c r="D6" s="32"/>
      <c r="E6" s="32"/>
      <c r="F6" s="33"/>
      <c r="G6" s="32"/>
      <c r="H6" s="32"/>
      <c r="I6" s="34" t="s">
        <v>294</v>
      </c>
    </row>
    <row r="7" spans="1:11" x14ac:dyDescent="0.2">
      <c r="A7" s="9"/>
      <c r="B7" s="12"/>
      <c r="C7" s="9"/>
      <c r="D7" s="12"/>
      <c r="E7" s="9"/>
      <c r="F7" s="12"/>
      <c r="G7" s="9"/>
      <c r="H7" s="12"/>
      <c r="I7" s="9"/>
    </row>
    <row r="8" spans="1:11" ht="15.75" x14ac:dyDescent="0.25">
      <c r="A8" s="37" t="s">
        <v>255</v>
      </c>
      <c r="B8" s="4">
        <v>2028</v>
      </c>
      <c r="C8" s="38">
        <v>819</v>
      </c>
      <c r="D8" s="17">
        <v>487</v>
      </c>
      <c r="E8" s="38">
        <f>+E10+E42+E73+E99</f>
        <v>330</v>
      </c>
      <c r="F8" s="17">
        <f>+F10+F42+F73+F99</f>
        <v>227</v>
      </c>
      <c r="G8" s="38">
        <f>+G10+G73+G99</f>
        <v>42</v>
      </c>
      <c r="H8" s="18" t="s">
        <v>229</v>
      </c>
      <c r="I8" s="38">
        <f>+I10+I42+I73+I99</f>
        <v>123</v>
      </c>
    </row>
    <row r="9" spans="1:11" ht="15.75" x14ac:dyDescent="0.25">
      <c r="A9" s="9"/>
      <c r="B9" s="4"/>
      <c r="C9" s="4"/>
      <c r="D9" s="4"/>
      <c r="E9" s="4"/>
      <c r="F9" s="4"/>
      <c r="G9" s="4"/>
      <c r="H9" s="4"/>
      <c r="I9" s="26"/>
    </row>
    <row r="10" spans="1:11" s="11" customFormat="1" ht="15.75" x14ac:dyDescent="0.25">
      <c r="A10" s="39" t="s">
        <v>256</v>
      </c>
      <c r="B10" s="21">
        <v>707</v>
      </c>
      <c r="C10" s="40">
        <v>304</v>
      </c>
      <c r="D10" s="21">
        <v>146</v>
      </c>
      <c r="E10" s="40">
        <v>74</v>
      </c>
      <c r="F10" s="21">
        <v>121</v>
      </c>
      <c r="G10" s="40">
        <v>16</v>
      </c>
      <c r="H10" s="22" t="s">
        <v>229</v>
      </c>
      <c r="I10" s="40">
        <v>46</v>
      </c>
      <c r="J10" s="20"/>
      <c r="K10" s="8"/>
    </row>
    <row r="11" spans="1:11" x14ac:dyDescent="0.2">
      <c r="A11" s="9"/>
      <c r="B11" s="13"/>
      <c r="C11" s="9"/>
      <c r="D11" s="13"/>
      <c r="E11" s="9"/>
      <c r="F11" s="13"/>
      <c r="G11" s="9"/>
      <c r="H11" s="13"/>
      <c r="I11" s="9"/>
    </row>
    <row r="12" spans="1:11" ht="15.75" x14ac:dyDescent="0.25">
      <c r="A12" s="41" t="s">
        <v>248</v>
      </c>
      <c r="B12" s="13"/>
      <c r="C12" s="9"/>
      <c r="D12" s="13"/>
      <c r="E12" s="9"/>
      <c r="F12" s="13"/>
      <c r="G12" s="9"/>
      <c r="H12" s="13"/>
      <c r="I12" s="9"/>
    </row>
    <row r="13" spans="1:11" ht="15.75" x14ac:dyDescent="0.25">
      <c r="A13" s="41" t="s">
        <v>257</v>
      </c>
      <c r="B13" s="17">
        <v>287</v>
      </c>
      <c r="C13" s="38">
        <v>102</v>
      </c>
      <c r="D13" s="17">
        <v>73</v>
      </c>
      <c r="E13" s="38">
        <v>36</v>
      </c>
      <c r="F13" s="17">
        <v>56</v>
      </c>
      <c r="G13" s="38">
        <v>16</v>
      </c>
      <c r="H13" s="22" t="s">
        <v>229</v>
      </c>
      <c r="I13" s="38">
        <v>4</v>
      </c>
    </row>
    <row r="14" spans="1:11" x14ac:dyDescent="0.2">
      <c r="A14" s="42" t="s">
        <v>258</v>
      </c>
      <c r="B14" s="13">
        <v>35</v>
      </c>
      <c r="C14" s="9">
        <v>2</v>
      </c>
      <c r="D14" s="13">
        <v>16</v>
      </c>
      <c r="E14" s="43" t="s">
        <v>229</v>
      </c>
      <c r="F14" s="13">
        <v>17</v>
      </c>
      <c r="G14" s="43" t="s">
        <v>229</v>
      </c>
      <c r="H14" s="15" t="s">
        <v>229</v>
      </c>
      <c r="I14" s="43" t="s">
        <v>229</v>
      </c>
    </row>
    <row r="15" spans="1:11" x14ac:dyDescent="0.2">
      <c r="A15" s="7" t="s">
        <v>232</v>
      </c>
      <c r="B15" s="13">
        <v>27</v>
      </c>
      <c r="C15" s="9">
        <v>19</v>
      </c>
      <c r="D15" s="13">
        <v>1</v>
      </c>
      <c r="E15" s="44" t="s">
        <v>290</v>
      </c>
      <c r="F15" s="13">
        <v>7</v>
      </c>
      <c r="G15" s="43" t="s">
        <v>229</v>
      </c>
      <c r="H15" s="15" t="s">
        <v>229</v>
      </c>
      <c r="I15" s="43" t="s">
        <v>229</v>
      </c>
    </row>
    <row r="16" spans="1:11" x14ac:dyDescent="0.2">
      <c r="A16" s="7" t="s">
        <v>233</v>
      </c>
      <c r="B16" s="13">
        <v>93</v>
      </c>
      <c r="C16" s="9">
        <v>20</v>
      </c>
      <c r="D16" s="13">
        <v>28</v>
      </c>
      <c r="E16" s="9">
        <v>17</v>
      </c>
      <c r="F16" s="13">
        <v>20</v>
      </c>
      <c r="G16" s="9">
        <v>5</v>
      </c>
      <c r="H16" s="15" t="s">
        <v>229</v>
      </c>
      <c r="I16" s="9">
        <v>3</v>
      </c>
    </row>
    <row r="17" spans="1:9" x14ac:dyDescent="0.2">
      <c r="A17" s="7" t="s">
        <v>234</v>
      </c>
      <c r="B17" s="13">
        <v>132</v>
      </c>
      <c r="C17" s="9">
        <v>61</v>
      </c>
      <c r="D17" s="13">
        <v>28</v>
      </c>
      <c r="E17" s="9">
        <v>19</v>
      </c>
      <c r="F17" s="13">
        <v>12</v>
      </c>
      <c r="G17" s="9">
        <v>11</v>
      </c>
      <c r="H17" s="15" t="s">
        <v>229</v>
      </c>
      <c r="I17" s="9">
        <v>1</v>
      </c>
    </row>
    <row r="18" spans="1:9" x14ac:dyDescent="0.2">
      <c r="A18" s="9"/>
      <c r="B18" s="13"/>
      <c r="C18" s="9"/>
      <c r="D18" s="13"/>
      <c r="E18" s="9"/>
      <c r="F18" s="13"/>
      <c r="G18" s="9"/>
      <c r="H18" s="13"/>
      <c r="I18" s="9"/>
    </row>
    <row r="19" spans="1:9" ht="15.75" x14ac:dyDescent="0.25">
      <c r="A19" s="45" t="s">
        <v>259</v>
      </c>
      <c r="B19" s="17">
        <v>253</v>
      </c>
      <c r="C19" s="38">
        <v>124</v>
      </c>
      <c r="D19" s="17">
        <v>53</v>
      </c>
      <c r="E19" s="38">
        <v>20</v>
      </c>
      <c r="F19" s="17">
        <v>19</v>
      </c>
      <c r="G19" s="46" t="s">
        <v>229</v>
      </c>
      <c r="H19" s="22" t="s">
        <v>229</v>
      </c>
      <c r="I19" s="38">
        <v>37</v>
      </c>
    </row>
    <row r="20" spans="1:9" x14ac:dyDescent="0.2">
      <c r="A20" s="7" t="s">
        <v>260</v>
      </c>
      <c r="B20" s="13">
        <v>48</v>
      </c>
      <c r="C20" s="9">
        <v>28</v>
      </c>
      <c r="D20" s="13">
        <v>19</v>
      </c>
      <c r="E20" s="43" t="s">
        <v>229</v>
      </c>
      <c r="F20" s="15" t="s">
        <v>229</v>
      </c>
      <c r="G20" s="43" t="s">
        <v>229</v>
      </c>
      <c r="H20" s="15" t="s">
        <v>229</v>
      </c>
      <c r="I20" s="9">
        <v>1</v>
      </c>
    </row>
    <row r="21" spans="1:9" x14ac:dyDescent="0.2">
      <c r="A21" s="7" t="s">
        <v>261</v>
      </c>
      <c r="B21" s="13">
        <v>86</v>
      </c>
      <c r="C21" s="9">
        <v>27</v>
      </c>
      <c r="D21" s="13">
        <v>18</v>
      </c>
      <c r="E21" s="9">
        <v>20</v>
      </c>
      <c r="F21" s="13">
        <v>19</v>
      </c>
      <c r="G21" s="43" t="s">
        <v>229</v>
      </c>
      <c r="H21" s="15" t="s">
        <v>229</v>
      </c>
      <c r="I21" s="9">
        <v>2</v>
      </c>
    </row>
    <row r="22" spans="1:9" x14ac:dyDescent="0.2">
      <c r="A22" s="7" t="s">
        <v>262</v>
      </c>
      <c r="B22" s="13">
        <v>41</v>
      </c>
      <c r="C22" s="9">
        <v>29</v>
      </c>
      <c r="D22" s="15" t="s">
        <v>229</v>
      </c>
      <c r="E22" s="43" t="s">
        <v>229</v>
      </c>
      <c r="F22" s="15" t="s">
        <v>229</v>
      </c>
      <c r="G22" s="43" t="s">
        <v>229</v>
      </c>
      <c r="H22" s="15" t="s">
        <v>229</v>
      </c>
      <c r="I22" s="9">
        <v>12</v>
      </c>
    </row>
    <row r="23" spans="1:9" x14ac:dyDescent="0.2">
      <c r="A23" s="7" t="s">
        <v>263</v>
      </c>
      <c r="B23" s="13">
        <v>78</v>
      </c>
      <c r="C23" s="9">
        <v>40</v>
      </c>
      <c r="D23" s="13">
        <v>16</v>
      </c>
      <c r="E23" s="43" t="s">
        <v>229</v>
      </c>
      <c r="F23" s="15" t="s">
        <v>229</v>
      </c>
      <c r="G23" s="43" t="s">
        <v>229</v>
      </c>
      <c r="H23" s="15" t="s">
        <v>229</v>
      </c>
      <c r="I23" s="9">
        <v>22</v>
      </c>
    </row>
    <row r="24" spans="1:9" x14ac:dyDescent="0.2">
      <c r="A24" s="9"/>
      <c r="B24" s="13"/>
      <c r="C24" s="9"/>
      <c r="D24" s="13"/>
      <c r="E24" s="9"/>
      <c r="F24" s="13"/>
      <c r="G24" s="9"/>
      <c r="H24" s="13"/>
      <c r="I24" s="9"/>
    </row>
    <row r="25" spans="1:9" ht="15.75" x14ac:dyDescent="0.25">
      <c r="A25" s="41" t="s">
        <v>264</v>
      </c>
      <c r="B25" s="17">
        <v>99</v>
      </c>
      <c r="C25" s="38">
        <v>35</v>
      </c>
      <c r="D25" s="17">
        <v>19</v>
      </c>
      <c r="E25" s="38">
        <v>16</v>
      </c>
      <c r="F25" s="17">
        <v>26</v>
      </c>
      <c r="G25" s="46" t="s">
        <v>229</v>
      </c>
      <c r="H25" s="22" t="s">
        <v>229</v>
      </c>
      <c r="I25" s="38">
        <v>3</v>
      </c>
    </row>
    <row r="26" spans="1:9" x14ac:dyDescent="0.2">
      <c r="A26" s="7" t="s">
        <v>265</v>
      </c>
      <c r="B26" s="13">
        <v>17</v>
      </c>
      <c r="C26" s="9">
        <v>1</v>
      </c>
      <c r="D26" s="15" t="s">
        <v>229</v>
      </c>
      <c r="E26" s="43" t="s">
        <v>229</v>
      </c>
      <c r="F26" s="13">
        <v>16</v>
      </c>
      <c r="G26" s="43" t="s">
        <v>229</v>
      </c>
      <c r="H26" s="15" t="s">
        <v>229</v>
      </c>
      <c r="I26" s="9"/>
    </row>
    <row r="27" spans="1:9" x14ac:dyDescent="0.2">
      <c r="A27" s="7" t="s">
        <v>266</v>
      </c>
      <c r="B27" s="13">
        <v>82</v>
      </c>
      <c r="C27" s="9">
        <v>34</v>
      </c>
      <c r="D27" s="13">
        <v>19</v>
      </c>
      <c r="E27" s="9">
        <v>16</v>
      </c>
      <c r="F27" s="13">
        <v>10</v>
      </c>
      <c r="G27" s="43" t="s">
        <v>229</v>
      </c>
      <c r="H27" s="15" t="s">
        <v>229</v>
      </c>
      <c r="I27" s="9">
        <v>3</v>
      </c>
    </row>
    <row r="28" spans="1:9" x14ac:dyDescent="0.2">
      <c r="A28" s="9"/>
      <c r="B28" s="13"/>
      <c r="C28" s="9"/>
      <c r="D28" s="13"/>
      <c r="E28" s="9"/>
      <c r="F28" s="13"/>
      <c r="G28" s="9"/>
      <c r="H28" s="13"/>
      <c r="I28" s="9"/>
    </row>
    <row r="29" spans="1:9" ht="15.75" x14ac:dyDescent="0.25">
      <c r="A29" s="41" t="s">
        <v>267</v>
      </c>
      <c r="B29" s="17">
        <v>68</v>
      </c>
      <c r="C29" s="38">
        <v>43</v>
      </c>
      <c r="D29" s="17">
        <v>1</v>
      </c>
      <c r="E29" s="38">
        <v>2</v>
      </c>
      <c r="F29" s="17">
        <v>20</v>
      </c>
      <c r="G29" s="46" t="s">
        <v>229</v>
      </c>
      <c r="H29" s="22" t="s">
        <v>229</v>
      </c>
      <c r="I29" s="38">
        <v>2</v>
      </c>
    </row>
    <row r="30" spans="1:9" x14ac:dyDescent="0.2">
      <c r="A30" s="7" t="s">
        <v>268</v>
      </c>
      <c r="B30" s="13">
        <v>11</v>
      </c>
      <c r="C30" s="9">
        <v>2</v>
      </c>
      <c r="D30" s="15" t="s">
        <v>229</v>
      </c>
      <c r="E30" s="43" t="s">
        <v>229</v>
      </c>
      <c r="F30" s="13">
        <v>9</v>
      </c>
      <c r="G30" s="43" t="s">
        <v>229</v>
      </c>
      <c r="H30" s="15" t="s">
        <v>229</v>
      </c>
      <c r="I30" s="43" t="s">
        <v>229</v>
      </c>
    </row>
    <row r="31" spans="1:9" x14ac:dyDescent="0.2">
      <c r="A31" s="7" t="s">
        <v>252</v>
      </c>
      <c r="B31" s="13">
        <v>35</v>
      </c>
      <c r="C31" s="9">
        <v>20</v>
      </c>
      <c r="D31" s="13">
        <v>1</v>
      </c>
      <c r="E31" s="9">
        <v>2</v>
      </c>
      <c r="F31" s="13">
        <v>10</v>
      </c>
      <c r="G31" s="43" t="s">
        <v>229</v>
      </c>
      <c r="H31" s="15" t="s">
        <v>229</v>
      </c>
      <c r="I31" s="9">
        <v>2</v>
      </c>
    </row>
    <row r="32" spans="1:9" x14ac:dyDescent="0.2">
      <c r="A32" s="7" t="s">
        <v>253</v>
      </c>
      <c r="B32" s="13">
        <v>22</v>
      </c>
      <c r="C32" s="9">
        <v>21</v>
      </c>
      <c r="D32" s="15" t="s">
        <v>229</v>
      </c>
      <c r="E32" s="43" t="s">
        <v>229</v>
      </c>
      <c r="F32" s="13">
        <v>1</v>
      </c>
      <c r="G32" s="43" t="s">
        <v>229</v>
      </c>
      <c r="H32" s="15" t="s">
        <v>229</v>
      </c>
      <c r="I32" s="43" t="s">
        <v>229</v>
      </c>
    </row>
    <row r="33" spans="1:11" x14ac:dyDescent="0.2">
      <c r="A33" s="7"/>
      <c r="B33" s="13"/>
      <c r="C33" s="9"/>
      <c r="D33" s="15"/>
      <c r="E33" s="43"/>
      <c r="F33" s="13"/>
      <c r="G33" s="43"/>
      <c r="H33" s="15"/>
      <c r="I33" s="43"/>
    </row>
    <row r="34" spans="1:11" ht="15.75" x14ac:dyDescent="0.25">
      <c r="A34" s="47" t="s">
        <v>291</v>
      </c>
      <c r="B34" s="17">
        <f>B36+B39</f>
        <v>57</v>
      </c>
      <c r="C34" s="17">
        <f>C36+C39</f>
        <v>29</v>
      </c>
      <c r="D34" s="17">
        <f>D36+D39</f>
        <v>28</v>
      </c>
      <c r="E34" s="18" t="s">
        <v>290</v>
      </c>
      <c r="F34" s="18" t="s">
        <v>290</v>
      </c>
      <c r="G34" s="18" t="s">
        <v>290</v>
      </c>
      <c r="H34" s="18" t="s">
        <v>290</v>
      </c>
      <c r="I34" s="25" t="s">
        <v>290</v>
      </c>
    </row>
    <row r="35" spans="1:11" x14ac:dyDescent="0.2">
      <c r="A35" s="48"/>
      <c r="B35" s="13"/>
      <c r="C35" s="9"/>
      <c r="D35" s="15"/>
      <c r="E35" s="43"/>
      <c r="F35" s="24"/>
      <c r="G35" s="43"/>
      <c r="H35" s="15"/>
      <c r="I35" s="43"/>
    </row>
    <row r="36" spans="1:11" ht="15.75" x14ac:dyDescent="0.25">
      <c r="A36" s="49" t="s">
        <v>264</v>
      </c>
      <c r="B36" s="17">
        <f>B37</f>
        <v>26</v>
      </c>
      <c r="C36" s="17">
        <f t="shared" ref="C36:I36" si="0">C37</f>
        <v>13</v>
      </c>
      <c r="D36" s="17">
        <f t="shared" si="0"/>
        <v>13</v>
      </c>
      <c r="E36" s="18" t="str">
        <f t="shared" si="0"/>
        <v>-</v>
      </c>
      <c r="F36" s="18" t="str">
        <f t="shared" si="0"/>
        <v>-</v>
      </c>
      <c r="G36" s="18" t="str">
        <f t="shared" si="0"/>
        <v>-</v>
      </c>
      <c r="H36" s="18" t="str">
        <f t="shared" si="0"/>
        <v>-</v>
      </c>
      <c r="I36" s="25" t="str">
        <f t="shared" si="0"/>
        <v>-</v>
      </c>
    </row>
    <row r="37" spans="1:11" x14ac:dyDescent="0.2">
      <c r="A37" s="50" t="s">
        <v>295</v>
      </c>
      <c r="B37" s="13">
        <v>26</v>
      </c>
      <c r="C37" s="9">
        <v>13</v>
      </c>
      <c r="D37" s="15">
        <v>13</v>
      </c>
      <c r="E37" s="15" t="s">
        <v>290</v>
      </c>
      <c r="F37" s="15" t="s">
        <v>290</v>
      </c>
      <c r="G37" s="15" t="s">
        <v>290</v>
      </c>
      <c r="H37" s="15" t="s">
        <v>290</v>
      </c>
      <c r="I37" s="23" t="s">
        <v>290</v>
      </c>
    </row>
    <row r="38" spans="1:11" x14ac:dyDescent="0.2">
      <c r="A38" s="51"/>
      <c r="B38" s="13"/>
      <c r="C38" s="9"/>
      <c r="D38" s="15"/>
      <c r="E38" s="43"/>
      <c r="F38" s="24"/>
      <c r="G38" s="43"/>
      <c r="H38" s="15"/>
      <c r="I38" s="43"/>
    </row>
    <row r="39" spans="1:11" ht="15.75" x14ac:dyDescent="0.25">
      <c r="A39" s="49" t="s">
        <v>292</v>
      </c>
      <c r="B39" s="17">
        <f>B40</f>
        <v>31</v>
      </c>
      <c r="C39" s="17">
        <f t="shared" ref="C39:I39" si="1">C40</f>
        <v>16</v>
      </c>
      <c r="D39" s="17">
        <f t="shared" si="1"/>
        <v>15</v>
      </c>
      <c r="E39" s="18" t="str">
        <f t="shared" si="1"/>
        <v>-</v>
      </c>
      <c r="F39" s="18" t="str">
        <f t="shared" si="1"/>
        <v>-</v>
      </c>
      <c r="G39" s="18" t="str">
        <f t="shared" si="1"/>
        <v>-</v>
      </c>
      <c r="H39" s="18" t="str">
        <f t="shared" si="1"/>
        <v>-</v>
      </c>
      <c r="I39" s="25" t="str">
        <f t="shared" si="1"/>
        <v>-</v>
      </c>
    </row>
    <row r="40" spans="1:11" x14ac:dyDescent="0.2">
      <c r="A40" s="50" t="s">
        <v>298</v>
      </c>
      <c r="B40" s="13">
        <v>31</v>
      </c>
      <c r="C40" s="9">
        <v>16</v>
      </c>
      <c r="D40" s="15">
        <v>15</v>
      </c>
      <c r="E40" s="15" t="s">
        <v>290</v>
      </c>
      <c r="F40" s="15" t="s">
        <v>290</v>
      </c>
      <c r="G40" s="15" t="s">
        <v>290</v>
      </c>
      <c r="H40" s="15" t="s">
        <v>290</v>
      </c>
      <c r="I40" s="23" t="s">
        <v>290</v>
      </c>
    </row>
    <row r="41" spans="1:11" x14ac:dyDescent="0.2">
      <c r="A41" s="9"/>
      <c r="B41" s="13"/>
      <c r="C41" s="9"/>
      <c r="D41" s="13"/>
      <c r="E41" s="9"/>
      <c r="F41" s="13"/>
      <c r="G41" s="9"/>
      <c r="H41" s="13"/>
      <c r="I41" s="9"/>
    </row>
    <row r="42" spans="1:11" s="11" customFormat="1" ht="15.75" x14ac:dyDescent="0.25">
      <c r="A42" s="39" t="s">
        <v>269</v>
      </c>
      <c r="B42" s="21">
        <v>169</v>
      </c>
      <c r="C42" s="40">
        <v>70</v>
      </c>
      <c r="D42" s="21">
        <v>49</v>
      </c>
      <c r="E42" s="40">
        <v>18</v>
      </c>
      <c r="F42" s="21">
        <v>19</v>
      </c>
      <c r="G42" s="46" t="s">
        <v>229</v>
      </c>
      <c r="H42" s="22" t="s">
        <v>229</v>
      </c>
      <c r="I42" s="40">
        <v>13</v>
      </c>
      <c r="J42" s="20"/>
      <c r="K42" s="8"/>
    </row>
    <row r="43" spans="1:11" s="11" customFormat="1" ht="15.75" x14ac:dyDescent="0.25">
      <c r="A43" s="39"/>
      <c r="B43" s="14"/>
      <c r="C43" s="20"/>
      <c r="D43" s="14"/>
      <c r="E43" s="20"/>
      <c r="F43" s="14"/>
      <c r="G43" s="20"/>
      <c r="H43" s="14"/>
      <c r="I43" s="20"/>
      <c r="J43" s="20"/>
      <c r="K43" s="8"/>
    </row>
    <row r="44" spans="1:11" ht="15.75" x14ac:dyDescent="0.25">
      <c r="A44" s="41" t="s">
        <v>231</v>
      </c>
      <c r="B44" s="13"/>
      <c r="C44" s="9"/>
      <c r="D44" s="13"/>
      <c r="E44" s="9"/>
      <c r="F44" s="13"/>
      <c r="G44" s="9"/>
      <c r="H44" s="13"/>
      <c r="I44" s="9"/>
    </row>
    <row r="45" spans="1:11" ht="15.75" x14ac:dyDescent="0.25">
      <c r="A45" s="41" t="s">
        <v>270</v>
      </c>
      <c r="B45" s="17">
        <v>51</v>
      </c>
      <c r="C45" s="38">
        <v>13</v>
      </c>
      <c r="D45" s="17">
        <v>18</v>
      </c>
      <c r="E45" s="38">
        <v>10</v>
      </c>
      <c r="F45" s="17">
        <v>10</v>
      </c>
      <c r="G45" s="46" t="s">
        <v>229</v>
      </c>
      <c r="H45" s="22" t="s">
        <v>229</v>
      </c>
      <c r="I45" s="46" t="s">
        <v>229</v>
      </c>
    </row>
    <row r="46" spans="1:11" x14ac:dyDescent="0.2">
      <c r="A46" s="7" t="s">
        <v>271</v>
      </c>
      <c r="B46" s="13">
        <v>51</v>
      </c>
      <c r="C46" s="9">
        <v>13</v>
      </c>
      <c r="D46" s="13">
        <v>18</v>
      </c>
      <c r="E46" s="9">
        <v>10</v>
      </c>
      <c r="F46" s="13">
        <v>10</v>
      </c>
      <c r="G46" s="43" t="s">
        <v>229</v>
      </c>
      <c r="H46" s="15" t="s">
        <v>229</v>
      </c>
      <c r="I46" s="43" t="s">
        <v>229</v>
      </c>
    </row>
    <row r="47" spans="1:11" x14ac:dyDescent="0.2">
      <c r="A47" s="9"/>
      <c r="B47" s="13"/>
      <c r="C47" s="9"/>
      <c r="D47" s="13"/>
      <c r="E47" s="9"/>
      <c r="F47" s="13"/>
      <c r="G47" s="9"/>
      <c r="H47" s="13"/>
      <c r="I47" s="9"/>
    </row>
    <row r="48" spans="1:11" ht="15.75" x14ac:dyDescent="0.25">
      <c r="A48" s="45" t="s">
        <v>244</v>
      </c>
      <c r="B48" s="17">
        <v>24</v>
      </c>
      <c r="C48" s="38">
        <v>21</v>
      </c>
      <c r="D48" s="17">
        <v>1</v>
      </c>
      <c r="E48" s="46" t="s">
        <v>229</v>
      </c>
      <c r="F48" s="22" t="s">
        <v>229</v>
      </c>
      <c r="G48" s="46" t="s">
        <v>229</v>
      </c>
      <c r="H48" s="22" t="s">
        <v>229</v>
      </c>
      <c r="I48" s="38">
        <v>2</v>
      </c>
    </row>
    <row r="49" spans="1:9" x14ac:dyDescent="0.2">
      <c r="A49" s="9" t="s">
        <v>287</v>
      </c>
      <c r="B49" s="13">
        <v>24</v>
      </c>
      <c r="C49" s="9">
        <v>21</v>
      </c>
      <c r="D49" s="13">
        <v>1</v>
      </c>
      <c r="E49" s="43" t="s">
        <v>229</v>
      </c>
      <c r="F49" s="15" t="s">
        <v>229</v>
      </c>
      <c r="G49" s="43" t="s">
        <v>229</v>
      </c>
      <c r="H49" s="15" t="s">
        <v>229</v>
      </c>
      <c r="I49" s="9">
        <v>2</v>
      </c>
    </row>
    <row r="50" spans="1:9" x14ac:dyDescent="0.2">
      <c r="A50" s="9"/>
      <c r="B50" s="13"/>
      <c r="C50" s="9"/>
      <c r="D50" s="13"/>
      <c r="E50" s="9"/>
      <c r="F50" s="13"/>
      <c r="G50" s="9"/>
      <c r="H50" s="13"/>
      <c r="I50" s="9"/>
    </row>
    <row r="51" spans="1:9" ht="15.75" x14ac:dyDescent="0.25">
      <c r="A51" s="41" t="s">
        <v>272</v>
      </c>
      <c r="B51" s="17">
        <v>18</v>
      </c>
      <c r="C51" s="38">
        <v>11</v>
      </c>
      <c r="D51" s="22" t="s">
        <v>229</v>
      </c>
      <c r="E51" s="46" t="s">
        <v>229</v>
      </c>
      <c r="F51" s="17">
        <v>1</v>
      </c>
      <c r="G51" s="46" t="s">
        <v>229</v>
      </c>
      <c r="H51" s="22" t="s">
        <v>229</v>
      </c>
      <c r="I51" s="38">
        <v>6</v>
      </c>
    </row>
    <row r="52" spans="1:9" x14ac:dyDescent="0.2">
      <c r="A52" s="7" t="s">
        <v>235</v>
      </c>
      <c r="B52" s="13">
        <v>18</v>
      </c>
      <c r="C52" s="9">
        <v>11</v>
      </c>
      <c r="D52" s="15" t="s">
        <v>229</v>
      </c>
      <c r="E52" s="43" t="s">
        <v>229</v>
      </c>
      <c r="F52" s="13">
        <v>1</v>
      </c>
      <c r="G52" s="43" t="s">
        <v>229</v>
      </c>
      <c r="H52" s="15" t="s">
        <v>229</v>
      </c>
      <c r="I52" s="9">
        <v>6</v>
      </c>
    </row>
    <row r="53" spans="1:9" x14ac:dyDescent="0.2">
      <c r="A53" s="9"/>
      <c r="B53" s="13"/>
      <c r="C53" s="9"/>
      <c r="D53" s="13"/>
      <c r="E53" s="9"/>
      <c r="F53" s="13"/>
      <c r="G53" s="9"/>
      <c r="H53" s="13"/>
      <c r="I53" s="9"/>
    </row>
    <row r="54" spans="1:9" ht="15.75" x14ac:dyDescent="0.25">
      <c r="A54" s="41" t="s">
        <v>238</v>
      </c>
      <c r="B54" s="17">
        <v>4</v>
      </c>
      <c r="C54" s="38">
        <v>1</v>
      </c>
      <c r="D54" s="22" t="s">
        <v>229</v>
      </c>
      <c r="E54" s="46" t="s">
        <v>229</v>
      </c>
      <c r="F54" s="17">
        <v>2</v>
      </c>
      <c r="G54" s="46" t="s">
        <v>229</v>
      </c>
      <c r="H54" s="22" t="s">
        <v>229</v>
      </c>
      <c r="I54" s="38">
        <v>1</v>
      </c>
    </row>
    <row r="55" spans="1:9" x14ac:dyDescent="0.2">
      <c r="A55" s="7" t="s">
        <v>239</v>
      </c>
      <c r="B55" s="13">
        <v>4</v>
      </c>
      <c r="C55" s="9">
        <v>1</v>
      </c>
      <c r="D55" s="15" t="s">
        <v>229</v>
      </c>
      <c r="E55" s="43" t="s">
        <v>229</v>
      </c>
      <c r="F55" s="13">
        <v>2</v>
      </c>
      <c r="G55" s="43" t="s">
        <v>229</v>
      </c>
      <c r="H55" s="15" t="s">
        <v>229</v>
      </c>
      <c r="I55" s="9">
        <v>1</v>
      </c>
    </row>
    <row r="56" spans="1:9" x14ac:dyDescent="0.2">
      <c r="A56" s="9"/>
      <c r="B56" s="13"/>
      <c r="C56" s="9"/>
      <c r="D56" s="13"/>
      <c r="E56" s="9"/>
      <c r="F56" s="13"/>
      <c r="G56" s="9"/>
      <c r="H56" s="13"/>
      <c r="I56" s="9"/>
    </row>
    <row r="57" spans="1:9" ht="15.75" x14ac:dyDescent="0.25">
      <c r="A57" s="41" t="s">
        <v>240</v>
      </c>
      <c r="B57" s="17">
        <v>16</v>
      </c>
      <c r="C57" s="46" t="s">
        <v>229</v>
      </c>
      <c r="D57" s="17">
        <v>14</v>
      </c>
      <c r="E57" s="38">
        <v>1</v>
      </c>
      <c r="F57" s="22" t="s">
        <v>229</v>
      </c>
      <c r="G57" s="46" t="s">
        <v>229</v>
      </c>
      <c r="H57" s="22" t="s">
        <v>229</v>
      </c>
      <c r="I57" s="38">
        <v>1</v>
      </c>
    </row>
    <row r="58" spans="1:9" x14ac:dyDescent="0.2">
      <c r="A58" s="7" t="s">
        <v>241</v>
      </c>
      <c r="B58" s="13">
        <v>16</v>
      </c>
      <c r="C58" s="43" t="s">
        <v>229</v>
      </c>
      <c r="D58" s="13">
        <v>14</v>
      </c>
      <c r="E58" s="9">
        <v>1</v>
      </c>
      <c r="F58" s="15" t="s">
        <v>229</v>
      </c>
      <c r="G58" s="43" t="s">
        <v>229</v>
      </c>
      <c r="H58" s="15" t="s">
        <v>229</v>
      </c>
      <c r="I58" s="9">
        <v>1</v>
      </c>
    </row>
    <row r="59" spans="1:9" x14ac:dyDescent="0.2">
      <c r="A59" s="9"/>
      <c r="B59" s="13"/>
      <c r="C59" s="9"/>
      <c r="D59" s="13"/>
      <c r="E59" s="9"/>
      <c r="F59" s="13"/>
      <c r="G59" s="9"/>
      <c r="H59" s="13"/>
      <c r="I59" s="9"/>
    </row>
    <row r="60" spans="1:9" ht="15.75" x14ac:dyDescent="0.25">
      <c r="A60" s="41" t="s">
        <v>242</v>
      </c>
      <c r="B60" s="17">
        <v>56</v>
      </c>
      <c r="C60" s="38">
        <v>24</v>
      </c>
      <c r="D60" s="17">
        <v>16</v>
      </c>
      <c r="E60" s="38">
        <v>7</v>
      </c>
      <c r="F60" s="17">
        <v>6</v>
      </c>
      <c r="G60" s="46" t="s">
        <v>229</v>
      </c>
      <c r="H60" s="22" t="s">
        <v>229</v>
      </c>
      <c r="I60" s="38">
        <v>3</v>
      </c>
    </row>
    <row r="61" spans="1:9" x14ac:dyDescent="0.2">
      <c r="A61" s="16" t="s">
        <v>266</v>
      </c>
      <c r="B61" s="13">
        <v>56</v>
      </c>
      <c r="C61" s="9">
        <v>24</v>
      </c>
      <c r="D61" s="13">
        <v>16</v>
      </c>
      <c r="E61" s="9">
        <v>7</v>
      </c>
      <c r="F61" s="13">
        <v>6</v>
      </c>
      <c r="G61" s="43" t="s">
        <v>229</v>
      </c>
      <c r="H61" s="15" t="s">
        <v>229</v>
      </c>
      <c r="I61" s="9">
        <v>3</v>
      </c>
    </row>
    <row r="62" spans="1:9" x14ac:dyDescent="0.2">
      <c r="A62" s="9"/>
      <c r="B62" s="9"/>
      <c r="C62" s="9"/>
      <c r="D62" s="9"/>
      <c r="E62" s="9"/>
      <c r="F62" s="9"/>
      <c r="G62" s="9"/>
      <c r="H62" s="9"/>
      <c r="I62" s="9"/>
    </row>
    <row r="63" spans="1:9" x14ac:dyDescent="0.2">
      <c r="A63" s="9"/>
      <c r="B63" s="9"/>
      <c r="C63" s="9"/>
      <c r="D63" s="9"/>
      <c r="E63" s="9"/>
      <c r="F63" s="9"/>
      <c r="G63" s="9"/>
      <c r="H63" s="9"/>
      <c r="I63" s="9"/>
    </row>
    <row r="64" spans="1:9" x14ac:dyDescent="0.2">
      <c r="A64" s="9"/>
      <c r="B64" s="9"/>
      <c r="C64" s="9"/>
      <c r="D64" s="9"/>
      <c r="E64" s="9"/>
      <c r="F64" s="9"/>
      <c r="G64" s="9"/>
      <c r="H64" s="9"/>
      <c r="I64" s="9"/>
    </row>
    <row r="65" spans="1:11" ht="15.75" x14ac:dyDescent="0.25">
      <c r="A65" s="55" t="s">
        <v>297</v>
      </c>
      <c r="B65" s="55"/>
      <c r="C65" s="55"/>
      <c r="D65" s="55"/>
      <c r="E65" s="55"/>
      <c r="F65" s="55"/>
      <c r="G65" s="55"/>
      <c r="H65" s="55"/>
      <c r="I65" s="55"/>
    </row>
    <row r="66" spans="1:11" ht="15.75" x14ac:dyDescent="0.25">
      <c r="A66" s="55" t="s">
        <v>289</v>
      </c>
      <c r="B66" s="55"/>
      <c r="C66" s="55"/>
      <c r="D66" s="55"/>
      <c r="E66" s="55"/>
      <c r="F66" s="55"/>
      <c r="G66" s="55"/>
      <c r="H66" s="55"/>
      <c r="I66" s="55"/>
    </row>
    <row r="67" spans="1:11" ht="15.75" x14ac:dyDescent="0.25">
      <c r="A67" s="55" t="s">
        <v>279</v>
      </c>
      <c r="B67" s="55"/>
      <c r="C67" s="55"/>
      <c r="D67" s="55"/>
      <c r="E67" s="55"/>
      <c r="F67" s="55"/>
      <c r="G67" s="55"/>
      <c r="H67" s="55"/>
      <c r="I67" s="55"/>
    </row>
    <row r="68" spans="1:11" ht="16.5" thickBot="1" x14ac:dyDescent="0.3">
      <c r="A68" s="19"/>
      <c r="B68" s="19"/>
      <c r="C68" s="19"/>
      <c r="D68" s="19"/>
      <c r="E68" s="19"/>
      <c r="F68" s="19"/>
      <c r="G68" s="19"/>
      <c r="H68" s="19"/>
      <c r="I68" s="19"/>
    </row>
    <row r="69" spans="1:11" ht="24.75" customHeight="1" thickTop="1" x14ac:dyDescent="0.25">
      <c r="A69" s="35"/>
      <c r="B69" s="27"/>
      <c r="C69" s="56" t="s">
        <v>222</v>
      </c>
      <c r="D69" s="57"/>
      <c r="E69" s="57"/>
      <c r="F69" s="57"/>
      <c r="G69" s="57"/>
      <c r="H69" s="57"/>
      <c r="I69" s="57"/>
    </row>
    <row r="70" spans="1:11" ht="21.75" customHeight="1" x14ac:dyDescent="0.25">
      <c r="A70" s="36" t="s">
        <v>254</v>
      </c>
      <c r="B70" s="28" t="s">
        <v>223</v>
      </c>
      <c r="C70" s="28" t="s">
        <v>230</v>
      </c>
      <c r="D70" s="29" t="s">
        <v>224</v>
      </c>
      <c r="E70" s="29" t="s">
        <v>225</v>
      </c>
      <c r="F70" s="28" t="s">
        <v>226</v>
      </c>
      <c r="G70" s="29" t="s">
        <v>227</v>
      </c>
      <c r="H70" s="29" t="s">
        <v>228</v>
      </c>
      <c r="I70" s="36" t="s">
        <v>293</v>
      </c>
    </row>
    <row r="71" spans="1:11" ht="19.5" customHeight="1" x14ac:dyDescent="0.25">
      <c r="A71" s="30"/>
      <c r="B71" s="31"/>
      <c r="C71" s="31"/>
      <c r="D71" s="32"/>
      <c r="E71" s="30"/>
      <c r="F71" s="32"/>
      <c r="G71" s="33"/>
      <c r="H71" s="32"/>
      <c r="I71" s="34" t="s">
        <v>294</v>
      </c>
    </row>
    <row r="72" spans="1:11" x14ac:dyDescent="0.2">
      <c r="A72" s="9"/>
      <c r="B72" s="12"/>
      <c r="C72" s="9"/>
      <c r="D72" s="13"/>
      <c r="E72" s="9"/>
      <c r="F72" s="13"/>
      <c r="G72" s="9"/>
      <c r="H72" s="12"/>
      <c r="I72" s="9"/>
    </row>
    <row r="73" spans="1:11" s="11" customFormat="1" ht="15.75" x14ac:dyDescent="0.25">
      <c r="A73" s="39" t="s">
        <v>273</v>
      </c>
      <c r="B73" s="21">
        <v>464</v>
      </c>
      <c r="C73" s="40">
        <v>162</v>
      </c>
      <c r="D73" s="21">
        <v>72</v>
      </c>
      <c r="E73" s="40">
        <v>94</v>
      </c>
      <c r="F73" s="21">
        <v>68</v>
      </c>
      <c r="G73" s="40">
        <v>17</v>
      </c>
      <c r="H73" s="22" t="s">
        <v>229</v>
      </c>
      <c r="I73" s="40">
        <v>51</v>
      </c>
      <c r="J73" s="20"/>
      <c r="K73" s="8"/>
    </row>
    <row r="74" spans="1:11" s="11" customFormat="1" x14ac:dyDescent="0.2">
      <c r="A74" s="20"/>
      <c r="B74" s="14"/>
      <c r="C74" s="20"/>
      <c r="D74" s="14"/>
      <c r="E74" s="20"/>
      <c r="F74" s="14"/>
      <c r="G74" s="20"/>
      <c r="H74" s="14"/>
      <c r="I74" s="20"/>
      <c r="J74" s="20"/>
      <c r="K74" s="8"/>
    </row>
    <row r="75" spans="1:11" ht="15.75" x14ac:dyDescent="0.25">
      <c r="A75" s="41" t="s">
        <v>248</v>
      </c>
      <c r="B75" s="13"/>
      <c r="C75" s="9"/>
      <c r="D75" s="13"/>
      <c r="E75" s="9"/>
      <c r="F75" s="13"/>
      <c r="G75" s="9"/>
      <c r="H75" s="13"/>
      <c r="I75" s="9"/>
    </row>
    <row r="76" spans="1:11" ht="15.75" x14ac:dyDescent="0.25">
      <c r="A76" s="41" t="s">
        <v>249</v>
      </c>
      <c r="B76" s="17">
        <v>160</v>
      </c>
      <c r="C76" s="38">
        <v>38</v>
      </c>
      <c r="D76" s="17">
        <v>31</v>
      </c>
      <c r="E76" s="38">
        <v>37</v>
      </c>
      <c r="F76" s="17">
        <v>30</v>
      </c>
      <c r="G76" s="38">
        <v>17</v>
      </c>
      <c r="H76" s="22" t="s">
        <v>229</v>
      </c>
      <c r="I76" s="38">
        <v>7</v>
      </c>
    </row>
    <row r="77" spans="1:11" ht="15.75" x14ac:dyDescent="0.25">
      <c r="A77" s="41"/>
      <c r="B77" s="13"/>
      <c r="C77" s="9"/>
      <c r="D77" s="13"/>
      <c r="E77" s="9"/>
      <c r="F77" s="13"/>
      <c r="G77" s="9"/>
      <c r="H77" s="13"/>
      <c r="I77" s="9"/>
    </row>
    <row r="78" spans="1:11" x14ac:dyDescent="0.2">
      <c r="A78" s="7" t="s">
        <v>274</v>
      </c>
      <c r="B78" s="13">
        <v>57</v>
      </c>
      <c r="C78" s="9">
        <v>9</v>
      </c>
      <c r="D78" s="13">
        <v>18</v>
      </c>
      <c r="E78" s="9">
        <v>8</v>
      </c>
      <c r="F78" s="13">
        <v>14</v>
      </c>
      <c r="G78" s="9">
        <v>2</v>
      </c>
      <c r="H78" s="15" t="s">
        <v>229</v>
      </c>
      <c r="I78" s="9">
        <v>6</v>
      </c>
    </row>
    <row r="79" spans="1:11" x14ac:dyDescent="0.2">
      <c r="A79" s="7" t="s">
        <v>243</v>
      </c>
      <c r="B79" s="13">
        <v>103</v>
      </c>
      <c r="C79" s="9">
        <v>29</v>
      </c>
      <c r="D79" s="13">
        <v>13</v>
      </c>
      <c r="E79" s="9">
        <v>29</v>
      </c>
      <c r="F79" s="13">
        <v>16</v>
      </c>
      <c r="G79" s="9">
        <v>15</v>
      </c>
      <c r="H79" s="15" t="s">
        <v>229</v>
      </c>
      <c r="I79" s="9">
        <v>1</v>
      </c>
    </row>
    <row r="80" spans="1:11" x14ac:dyDescent="0.2">
      <c r="A80" s="9"/>
      <c r="B80" s="13"/>
      <c r="C80" s="9"/>
      <c r="D80" s="13"/>
      <c r="E80" s="9"/>
      <c r="F80" s="13"/>
      <c r="G80" s="9"/>
      <c r="H80" s="13"/>
      <c r="I80" s="9"/>
    </row>
    <row r="81" spans="1:9" ht="15.75" x14ac:dyDescent="0.25">
      <c r="A81" s="45" t="s">
        <v>250</v>
      </c>
      <c r="B81" s="17">
        <v>163</v>
      </c>
      <c r="C81" s="38">
        <v>54</v>
      </c>
      <c r="D81" s="17">
        <v>26</v>
      </c>
      <c r="E81" s="38">
        <v>33</v>
      </c>
      <c r="F81" s="17">
        <v>24</v>
      </c>
      <c r="G81" s="46" t="s">
        <v>229</v>
      </c>
      <c r="H81" s="22" t="s">
        <v>229</v>
      </c>
      <c r="I81" s="38">
        <v>26</v>
      </c>
    </row>
    <row r="82" spans="1:9" x14ac:dyDescent="0.2">
      <c r="A82" s="9"/>
      <c r="B82" s="13"/>
      <c r="C82" s="9"/>
      <c r="D82" s="13"/>
      <c r="E82" s="9"/>
      <c r="F82" s="13"/>
      <c r="G82" s="9"/>
      <c r="H82" s="13"/>
      <c r="I82" s="9"/>
    </row>
    <row r="83" spans="1:9" x14ac:dyDescent="0.2">
      <c r="A83" s="7" t="s">
        <v>260</v>
      </c>
      <c r="B83" s="13">
        <v>79</v>
      </c>
      <c r="C83" s="9">
        <v>9</v>
      </c>
      <c r="D83" s="13">
        <v>25</v>
      </c>
      <c r="E83" s="9">
        <v>23</v>
      </c>
      <c r="F83" s="13">
        <v>20</v>
      </c>
      <c r="G83" s="43" t="s">
        <v>229</v>
      </c>
      <c r="H83" s="15" t="s">
        <v>229</v>
      </c>
      <c r="I83" s="9">
        <v>2</v>
      </c>
    </row>
    <row r="84" spans="1:9" x14ac:dyDescent="0.2">
      <c r="A84" s="7" t="s">
        <v>261</v>
      </c>
      <c r="B84" s="13">
        <v>29</v>
      </c>
      <c r="C84" s="9">
        <v>11</v>
      </c>
      <c r="D84" s="15" t="s">
        <v>229</v>
      </c>
      <c r="E84" s="9">
        <v>9</v>
      </c>
      <c r="F84" s="13">
        <v>4</v>
      </c>
      <c r="G84" s="43" t="s">
        <v>229</v>
      </c>
      <c r="H84" s="15" t="s">
        <v>229</v>
      </c>
      <c r="I84" s="9">
        <v>5</v>
      </c>
    </row>
    <row r="85" spans="1:9" x14ac:dyDescent="0.2">
      <c r="A85" s="7" t="s">
        <v>288</v>
      </c>
      <c r="B85" s="13">
        <v>24</v>
      </c>
      <c r="C85" s="9">
        <v>18</v>
      </c>
      <c r="D85" s="15" t="s">
        <v>229</v>
      </c>
      <c r="E85" s="9">
        <v>1</v>
      </c>
      <c r="F85" s="15" t="s">
        <v>229</v>
      </c>
      <c r="G85" s="43" t="s">
        <v>229</v>
      </c>
      <c r="H85" s="15" t="s">
        <v>229</v>
      </c>
      <c r="I85" s="9">
        <v>5</v>
      </c>
    </row>
    <row r="86" spans="1:9" x14ac:dyDescent="0.2">
      <c r="A86" s="7" t="s">
        <v>263</v>
      </c>
      <c r="B86" s="13">
        <v>31</v>
      </c>
      <c r="C86" s="9">
        <v>16</v>
      </c>
      <c r="D86" s="13">
        <v>1</v>
      </c>
      <c r="E86" s="43" t="s">
        <v>229</v>
      </c>
      <c r="F86" s="15" t="s">
        <v>229</v>
      </c>
      <c r="G86" s="43" t="s">
        <v>229</v>
      </c>
      <c r="H86" s="15" t="s">
        <v>229</v>
      </c>
      <c r="I86" s="9">
        <v>14</v>
      </c>
    </row>
    <row r="87" spans="1:9" x14ac:dyDescent="0.2">
      <c r="A87" s="9"/>
      <c r="B87" s="13"/>
      <c r="C87" s="9"/>
      <c r="D87" s="13"/>
      <c r="E87" s="9"/>
      <c r="F87" s="13"/>
      <c r="G87" s="9"/>
      <c r="H87" s="13"/>
      <c r="I87" s="9"/>
    </row>
    <row r="88" spans="1:9" ht="15.75" x14ac:dyDescent="0.25">
      <c r="A88" s="41" t="s">
        <v>275</v>
      </c>
      <c r="B88" s="17">
        <v>79</v>
      </c>
      <c r="C88" s="38">
        <v>24</v>
      </c>
      <c r="D88" s="17">
        <v>15</v>
      </c>
      <c r="E88" s="38">
        <v>24</v>
      </c>
      <c r="F88" s="17">
        <v>14</v>
      </c>
      <c r="G88" s="46" t="s">
        <v>229</v>
      </c>
      <c r="H88" s="22" t="s">
        <v>229</v>
      </c>
      <c r="I88" s="38">
        <v>2</v>
      </c>
    </row>
    <row r="89" spans="1:9" x14ac:dyDescent="0.2">
      <c r="A89" s="7"/>
      <c r="B89" s="13"/>
      <c r="C89" s="9"/>
      <c r="D89" s="13"/>
      <c r="E89" s="9"/>
      <c r="F89" s="13"/>
      <c r="G89" s="43"/>
      <c r="H89" s="15"/>
      <c r="I89" s="9"/>
    </row>
    <row r="90" spans="1:9" x14ac:dyDescent="0.2">
      <c r="A90" s="7" t="s">
        <v>276</v>
      </c>
      <c r="B90" s="13">
        <v>79</v>
      </c>
      <c r="C90" s="9">
        <v>24</v>
      </c>
      <c r="D90" s="13">
        <v>15</v>
      </c>
      <c r="E90" s="9">
        <v>24</v>
      </c>
      <c r="F90" s="13">
        <v>14</v>
      </c>
      <c r="G90" s="43" t="s">
        <v>229</v>
      </c>
      <c r="H90" s="15" t="s">
        <v>229</v>
      </c>
      <c r="I90" s="9">
        <v>2</v>
      </c>
    </row>
    <row r="91" spans="1:9" x14ac:dyDescent="0.2">
      <c r="A91" s="9"/>
      <c r="B91" s="13"/>
      <c r="C91" s="9"/>
      <c r="D91" s="13"/>
      <c r="E91" s="9"/>
      <c r="F91" s="13"/>
      <c r="G91" s="9"/>
      <c r="H91" s="13"/>
      <c r="I91" s="9"/>
    </row>
    <row r="92" spans="1:9" ht="15.75" x14ac:dyDescent="0.25">
      <c r="A92" s="41" t="s">
        <v>277</v>
      </c>
      <c r="B92" s="17">
        <v>62</v>
      </c>
      <c r="C92" s="38">
        <v>46</v>
      </c>
      <c r="D92" s="22" t="s">
        <v>229</v>
      </c>
      <c r="E92" s="46" t="s">
        <v>229</v>
      </c>
      <c r="F92" s="22" t="s">
        <v>229</v>
      </c>
      <c r="G92" s="46" t="s">
        <v>229</v>
      </c>
      <c r="H92" s="22" t="s">
        <v>229</v>
      </c>
      <c r="I92" s="38">
        <v>16</v>
      </c>
    </row>
    <row r="93" spans="1:9" ht="15.75" x14ac:dyDescent="0.25">
      <c r="A93" s="41"/>
      <c r="B93" s="13"/>
      <c r="C93" s="9"/>
      <c r="D93" s="13"/>
      <c r="E93" s="9"/>
      <c r="F93" s="13"/>
      <c r="G93" s="9"/>
      <c r="H93" s="13"/>
      <c r="I93" s="9"/>
    </row>
    <row r="94" spans="1:9" x14ac:dyDescent="0.2">
      <c r="A94" s="52" t="s">
        <v>246</v>
      </c>
      <c r="B94" s="13"/>
      <c r="C94" s="9"/>
      <c r="D94" s="13"/>
      <c r="E94" s="9"/>
      <c r="F94" s="13"/>
      <c r="G94" s="9"/>
      <c r="H94" s="13"/>
      <c r="I94" s="9"/>
    </row>
    <row r="95" spans="1:9" x14ac:dyDescent="0.2">
      <c r="A95" s="52" t="s">
        <v>247</v>
      </c>
      <c r="B95" s="13">
        <v>60</v>
      </c>
      <c r="C95" s="9">
        <v>45</v>
      </c>
      <c r="D95" s="15" t="s">
        <v>229</v>
      </c>
      <c r="E95" s="43" t="s">
        <v>229</v>
      </c>
      <c r="F95" s="15" t="s">
        <v>229</v>
      </c>
      <c r="G95" s="43" t="s">
        <v>229</v>
      </c>
      <c r="H95" s="15" t="s">
        <v>229</v>
      </c>
      <c r="I95" s="9">
        <v>15</v>
      </c>
    </row>
    <row r="96" spans="1:9" x14ac:dyDescent="0.2">
      <c r="A96" s="7" t="s">
        <v>278</v>
      </c>
      <c r="B96" s="13">
        <v>2</v>
      </c>
      <c r="C96" s="9">
        <v>1</v>
      </c>
      <c r="D96" s="15" t="s">
        <v>229</v>
      </c>
      <c r="E96" s="43" t="s">
        <v>229</v>
      </c>
      <c r="F96" s="15" t="s">
        <v>229</v>
      </c>
      <c r="G96" s="43" t="s">
        <v>229</v>
      </c>
      <c r="H96" s="15" t="s">
        <v>229</v>
      </c>
      <c r="I96" s="9">
        <v>1</v>
      </c>
    </row>
    <row r="97" spans="1:11" x14ac:dyDescent="0.2">
      <c r="A97" s="9"/>
      <c r="B97" s="13"/>
      <c r="C97" s="9"/>
      <c r="D97" s="13"/>
      <c r="E97" s="9"/>
      <c r="F97" s="13"/>
      <c r="G97" s="9"/>
      <c r="H97" s="13"/>
      <c r="I97" s="9"/>
    </row>
    <row r="98" spans="1:11" s="11" customFormat="1" x14ac:dyDescent="0.2">
      <c r="A98" s="20"/>
      <c r="B98" s="14"/>
      <c r="C98" s="20"/>
      <c r="D98" s="14"/>
      <c r="E98" s="20"/>
      <c r="F98" s="14"/>
      <c r="G98" s="20"/>
      <c r="H98" s="14"/>
      <c r="I98" s="20"/>
      <c r="J98" s="20"/>
      <c r="K98" s="8"/>
    </row>
    <row r="99" spans="1:11" s="11" customFormat="1" ht="15.75" x14ac:dyDescent="0.25">
      <c r="A99" s="39" t="s">
        <v>280</v>
      </c>
      <c r="B99" s="21">
        <v>631</v>
      </c>
      <c r="C99" s="40">
        <v>254</v>
      </c>
      <c r="D99" s="21">
        <v>192</v>
      </c>
      <c r="E99" s="40">
        <v>144</v>
      </c>
      <c r="F99" s="21">
        <v>19</v>
      </c>
      <c r="G99" s="40">
        <v>9</v>
      </c>
      <c r="H99" s="22" t="s">
        <v>229</v>
      </c>
      <c r="I99" s="40">
        <v>13</v>
      </c>
      <c r="J99" s="20"/>
      <c r="K99" s="8"/>
    </row>
    <row r="100" spans="1:11" s="11" customFormat="1" x14ac:dyDescent="0.2">
      <c r="A100" s="20"/>
      <c r="B100" s="14"/>
      <c r="C100" s="20"/>
      <c r="D100" s="14"/>
      <c r="E100" s="20"/>
      <c r="F100" s="14"/>
      <c r="G100" s="20"/>
      <c r="H100" s="14"/>
      <c r="I100" s="20"/>
      <c r="J100" s="20"/>
      <c r="K100" s="8"/>
    </row>
    <row r="101" spans="1:11" s="11" customFormat="1" ht="15.75" x14ac:dyDescent="0.25">
      <c r="A101" s="53" t="s">
        <v>248</v>
      </c>
      <c r="B101" s="14"/>
      <c r="C101" s="20"/>
      <c r="D101" s="14"/>
      <c r="E101" s="20"/>
      <c r="F101" s="14"/>
      <c r="G101" s="20"/>
      <c r="H101" s="14"/>
      <c r="I101" s="20"/>
      <c r="J101" s="20"/>
      <c r="K101" s="8"/>
    </row>
    <row r="102" spans="1:11" ht="15.75" x14ac:dyDescent="0.25">
      <c r="A102" s="41" t="s">
        <v>249</v>
      </c>
      <c r="B102" s="17">
        <v>122</v>
      </c>
      <c r="C102" s="38">
        <v>35</v>
      </c>
      <c r="D102" s="17">
        <v>49</v>
      </c>
      <c r="E102" s="38">
        <v>26</v>
      </c>
      <c r="F102" s="17">
        <v>3</v>
      </c>
      <c r="G102" s="38">
        <v>9</v>
      </c>
      <c r="H102" s="22" t="s">
        <v>229</v>
      </c>
      <c r="I102" s="46" t="s">
        <v>229</v>
      </c>
    </row>
    <row r="103" spans="1:11" x14ac:dyDescent="0.2">
      <c r="A103" s="9"/>
      <c r="B103" s="13"/>
      <c r="C103" s="9"/>
      <c r="D103" s="13"/>
      <c r="E103" s="9"/>
      <c r="F103" s="13"/>
      <c r="G103" s="9"/>
      <c r="H103" s="13"/>
      <c r="I103" s="9"/>
    </row>
    <row r="104" spans="1:11" x14ac:dyDescent="0.2">
      <c r="A104" s="7" t="s">
        <v>251</v>
      </c>
      <c r="B104" s="13">
        <v>122</v>
      </c>
      <c r="C104" s="9">
        <v>35</v>
      </c>
      <c r="D104" s="13">
        <v>49</v>
      </c>
      <c r="E104" s="9">
        <v>26</v>
      </c>
      <c r="F104" s="13">
        <v>3</v>
      </c>
      <c r="G104" s="9">
        <v>9</v>
      </c>
      <c r="H104" s="15" t="s">
        <v>229</v>
      </c>
      <c r="I104" s="43" t="s">
        <v>229</v>
      </c>
    </row>
    <row r="105" spans="1:11" x14ac:dyDescent="0.2">
      <c r="A105" s="9"/>
      <c r="B105" s="13"/>
      <c r="C105" s="9"/>
      <c r="D105" s="13"/>
      <c r="E105" s="9"/>
      <c r="F105" s="13"/>
      <c r="G105" s="9"/>
      <c r="H105" s="13"/>
      <c r="I105" s="9"/>
    </row>
    <row r="106" spans="1:11" ht="15.75" x14ac:dyDescent="0.25">
      <c r="A106" s="45" t="s">
        <v>281</v>
      </c>
      <c r="B106" s="17">
        <v>213</v>
      </c>
      <c r="C106" s="38">
        <v>65</v>
      </c>
      <c r="D106" s="17">
        <v>85</v>
      </c>
      <c r="E106" s="38">
        <v>42</v>
      </c>
      <c r="F106" s="17">
        <v>16</v>
      </c>
      <c r="G106" s="46" t="s">
        <v>229</v>
      </c>
      <c r="H106" s="22" t="s">
        <v>229</v>
      </c>
      <c r="I106" s="38">
        <v>5</v>
      </c>
    </row>
    <row r="107" spans="1:11" x14ac:dyDescent="0.2">
      <c r="A107" s="9"/>
      <c r="B107" s="13"/>
      <c r="C107" s="9"/>
      <c r="D107" s="13"/>
      <c r="E107" s="9"/>
      <c r="F107" s="13"/>
      <c r="G107" s="9"/>
      <c r="H107" s="13"/>
      <c r="I107" s="9"/>
    </row>
    <row r="108" spans="1:11" x14ac:dyDescent="0.2">
      <c r="A108" s="7" t="s">
        <v>282</v>
      </c>
      <c r="B108" s="13">
        <v>143</v>
      </c>
      <c r="C108" s="9">
        <v>61</v>
      </c>
      <c r="D108" s="13">
        <v>44</v>
      </c>
      <c r="E108" s="9">
        <v>19</v>
      </c>
      <c r="F108" s="13">
        <v>16</v>
      </c>
      <c r="G108" s="43" t="s">
        <v>229</v>
      </c>
      <c r="H108" s="15" t="s">
        <v>229</v>
      </c>
      <c r="I108" s="9">
        <v>3</v>
      </c>
    </row>
    <row r="109" spans="1:11" x14ac:dyDescent="0.2">
      <c r="A109" s="7" t="s">
        <v>283</v>
      </c>
      <c r="B109" s="13">
        <v>70</v>
      </c>
      <c r="C109" s="9">
        <v>4</v>
      </c>
      <c r="D109" s="13">
        <v>41</v>
      </c>
      <c r="E109" s="9">
        <v>23</v>
      </c>
      <c r="F109" s="15" t="s">
        <v>229</v>
      </c>
      <c r="G109" s="43" t="s">
        <v>229</v>
      </c>
      <c r="H109" s="15" t="s">
        <v>229</v>
      </c>
      <c r="I109" s="9">
        <v>2</v>
      </c>
    </row>
    <row r="110" spans="1:11" x14ac:dyDescent="0.2">
      <c r="A110" s="9"/>
      <c r="B110" s="13"/>
      <c r="C110" s="9"/>
      <c r="D110" s="13"/>
      <c r="E110" s="9"/>
      <c r="F110" s="13"/>
      <c r="G110" s="9"/>
      <c r="H110" s="13"/>
      <c r="I110" s="9"/>
    </row>
    <row r="111" spans="1:11" ht="15.75" x14ac:dyDescent="0.25">
      <c r="A111" s="45" t="s">
        <v>250</v>
      </c>
      <c r="B111" s="17">
        <v>105</v>
      </c>
      <c r="C111" s="38">
        <v>46</v>
      </c>
      <c r="D111" s="17">
        <v>29</v>
      </c>
      <c r="E111" s="38">
        <v>27</v>
      </c>
      <c r="F111" s="22" t="s">
        <v>229</v>
      </c>
      <c r="G111" s="46" t="s">
        <v>229</v>
      </c>
      <c r="H111" s="22" t="s">
        <v>229</v>
      </c>
      <c r="I111" s="38">
        <v>3</v>
      </c>
    </row>
    <row r="112" spans="1:11" x14ac:dyDescent="0.2">
      <c r="A112" s="9"/>
      <c r="B112" s="13"/>
      <c r="C112" s="9"/>
      <c r="D112" s="13"/>
      <c r="E112" s="9"/>
      <c r="F112" s="13"/>
      <c r="G112" s="9"/>
      <c r="H112" s="13"/>
      <c r="I112" s="9"/>
    </row>
    <row r="113" spans="1:9" x14ac:dyDescent="0.2">
      <c r="A113" s="50" t="s">
        <v>296</v>
      </c>
      <c r="B113" s="13">
        <v>1</v>
      </c>
      <c r="C113" s="43" t="s">
        <v>229</v>
      </c>
      <c r="D113" s="15" t="s">
        <v>229</v>
      </c>
      <c r="E113" s="43" t="s">
        <v>229</v>
      </c>
      <c r="F113" s="15" t="s">
        <v>229</v>
      </c>
      <c r="G113" s="43" t="s">
        <v>229</v>
      </c>
      <c r="H113" s="15" t="s">
        <v>229</v>
      </c>
      <c r="I113" s="9">
        <v>1</v>
      </c>
    </row>
    <row r="114" spans="1:9" x14ac:dyDescent="0.2">
      <c r="A114" s="7" t="s">
        <v>284</v>
      </c>
      <c r="B114" s="13">
        <v>104</v>
      </c>
      <c r="C114" s="9">
        <v>46</v>
      </c>
      <c r="D114" s="13">
        <v>29</v>
      </c>
      <c r="E114" s="9">
        <v>27</v>
      </c>
      <c r="F114" s="15" t="s">
        <v>229</v>
      </c>
      <c r="G114" s="43" t="s">
        <v>229</v>
      </c>
      <c r="H114" s="15" t="s">
        <v>229</v>
      </c>
      <c r="I114" s="9">
        <v>2</v>
      </c>
    </row>
    <row r="115" spans="1:9" x14ac:dyDescent="0.2">
      <c r="A115" s="9"/>
      <c r="B115" s="13"/>
      <c r="C115" s="9"/>
      <c r="D115" s="13"/>
      <c r="E115" s="9"/>
      <c r="F115" s="13"/>
      <c r="G115" s="9"/>
      <c r="H115" s="13"/>
      <c r="I115" s="9"/>
    </row>
    <row r="116" spans="1:9" ht="15.75" x14ac:dyDescent="0.25">
      <c r="A116" s="41" t="s">
        <v>236</v>
      </c>
      <c r="B116" s="13"/>
      <c r="C116" s="9"/>
      <c r="D116" s="13"/>
      <c r="E116" s="9"/>
      <c r="F116" s="13"/>
      <c r="G116" s="9"/>
      <c r="H116" s="13"/>
      <c r="I116" s="9"/>
    </row>
    <row r="117" spans="1:9" ht="15.75" x14ac:dyDescent="0.25">
      <c r="A117" s="41" t="s">
        <v>237</v>
      </c>
      <c r="B117" s="17">
        <v>84</v>
      </c>
      <c r="C117" s="38">
        <v>79</v>
      </c>
      <c r="D117" s="17">
        <v>2</v>
      </c>
      <c r="E117" s="46" t="s">
        <v>229</v>
      </c>
      <c r="F117" s="22" t="s">
        <v>229</v>
      </c>
      <c r="G117" s="46" t="s">
        <v>229</v>
      </c>
      <c r="H117" s="22" t="s">
        <v>229</v>
      </c>
      <c r="I117" s="38">
        <v>3</v>
      </c>
    </row>
    <row r="118" spans="1:9" x14ac:dyDescent="0.2">
      <c r="A118" s="9"/>
      <c r="B118" s="13"/>
      <c r="C118" s="9"/>
      <c r="D118" s="13"/>
      <c r="E118" s="9"/>
      <c r="F118" s="13"/>
      <c r="G118" s="9"/>
      <c r="H118" s="13"/>
      <c r="I118" s="9"/>
    </row>
    <row r="119" spans="1:9" x14ac:dyDescent="0.2">
      <c r="A119" s="16" t="s">
        <v>245</v>
      </c>
      <c r="B119" s="13">
        <v>84</v>
      </c>
      <c r="C119" s="9">
        <v>79</v>
      </c>
      <c r="D119" s="13">
        <v>2</v>
      </c>
      <c r="E119" s="43" t="s">
        <v>229</v>
      </c>
      <c r="F119" s="15" t="s">
        <v>229</v>
      </c>
      <c r="G119" s="43" t="s">
        <v>229</v>
      </c>
      <c r="H119" s="15" t="s">
        <v>229</v>
      </c>
      <c r="I119" s="9">
        <v>3</v>
      </c>
    </row>
    <row r="120" spans="1:9" x14ac:dyDescent="0.2">
      <c r="A120" s="9"/>
      <c r="B120" s="13"/>
      <c r="C120" s="9"/>
      <c r="D120" s="13"/>
      <c r="E120" s="9"/>
      <c r="F120" s="13"/>
      <c r="G120" s="9"/>
      <c r="H120" s="13"/>
      <c r="I120" s="9"/>
    </row>
    <row r="121" spans="1:9" ht="15.75" x14ac:dyDescent="0.25">
      <c r="A121" s="41" t="s">
        <v>285</v>
      </c>
      <c r="B121" s="17">
        <v>107</v>
      </c>
      <c r="C121" s="38">
        <v>29</v>
      </c>
      <c r="D121" s="17">
        <v>27</v>
      </c>
      <c r="E121" s="38">
        <v>49</v>
      </c>
      <c r="F121" s="22" t="s">
        <v>229</v>
      </c>
      <c r="G121" s="46" t="s">
        <v>229</v>
      </c>
      <c r="H121" s="22" t="s">
        <v>229</v>
      </c>
      <c r="I121" s="38">
        <v>2</v>
      </c>
    </row>
    <row r="122" spans="1:9" ht="15.75" x14ac:dyDescent="0.25">
      <c r="A122" s="41"/>
      <c r="B122" s="13"/>
      <c r="C122" s="9"/>
      <c r="D122" s="13"/>
      <c r="E122" s="9"/>
      <c r="F122" s="13"/>
      <c r="G122" s="9"/>
      <c r="H122" s="13"/>
      <c r="I122" s="9"/>
    </row>
    <row r="123" spans="1:9" x14ac:dyDescent="0.2">
      <c r="A123" s="7" t="s">
        <v>286</v>
      </c>
      <c r="B123" s="13">
        <v>107</v>
      </c>
      <c r="C123" s="9">
        <v>29</v>
      </c>
      <c r="D123" s="13">
        <v>27</v>
      </c>
      <c r="E123" s="9">
        <v>49</v>
      </c>
      <c r="F123" s="15" t="s">
        <v>229</v>
      </c>
      <c r="G123" s="43" t="s">
        <v>229</v>
      </c>
      <c r="H123" s="15" t="s">
        <v>229</v>
      </c>
      <c r="I123" s="9">
        <v>2</v>
      </c>
    </row>
    <row r="124" spans="1:9" x14ac:dyDescent="0.2">
      <c r="A124" s="6"/>
      <c r="B124" s="5"/>
      <c r="C124" s="6"/>
      <c r="D124" s="5"/>
      <c r="E124" s="6"/>
      <c r="F124" s="5"/>
      <c r="G124" s="6"/>
      <c r="H124" s="5"/>
      <c r="I124" s="6"/>
    </row>
    <row r="125" spans="1:9" x14ac:dyDescent="0.2">
      <c r="A125" s="9"/>
      <c r="B125" s="9"/>
      <c r="C125" s="9"/>
      <c r="D125" s="9"/>
      <c r="E125" s="9"/>
      <c r="F125" s="9"/>
      <c r="G125" s="9"/>
      <c r="H125" s="9"/>
      <c r="I125" s="9"/>
    </row>
    <row r="126" spans="1:9" x14ac:dyDescent="0.2">
      <c r="A126" s="54"/>
      <c r="B126" s="9"/>
      <c r="C126" s="9"/>
      <c r="D126" s="9"/>
      <c r="E126" s="9"/>
      <c r="F126" s="9"/>
      <c r="G126" s="9"/>
      <c r="H126" s="9"/>
      <c r="I126" s="9"/>
    </row>
    <row r="127" spans="1:9" x14ac:dyDescent="0.2">
      <c r="A127" s="9"/>
      <c r="B127" s="9"/>
      <c r="C127" s="9"/>
      <c r="D127" s="9"/>
      <c r="E127" s="9"/>
      <c r="F127" s="9"/>
      <c r="G127" s="9"/>
      <c r="H127" s="9"/>
      <c r="I127" s="9"/>
    </row>
  </sheetData>
  <mergeCells count="7">
    <mergeCell ref="A1:I1"/>
    <mergeCell ref="A2:I2"/>
    <mergeCell ref="A65:I65"/>
    <mergeCell ref="A66:I66"/>
    <mergeCell ref="C69:I69"/>
    <mergeCell ref="A67:I67"/>
    <mergeCell ref="C4:I4"/>
  </mergeCells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AÑO EST-campus</vt:lpstr>
      <vt:lpstr>CUADRO-12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cforero</dc:creator>
  <cp:lastModifiedBy>Full name</cp:lastModifiedBy>
  <cp:lastPrinted>2021-09-09T14:00:01Z</cp:lastPrinted>
  <dcterms:created xsi:type="dcterms:W3CDTF">2021-07-16T15:57:08Z</dcterms:created>
  <dcterms:modified xsi:type="dcterms:W3CDTF">2021-09-09T14:01:15Z</dcterms:modified>
</cp:coreProperties>
</file>