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s\BOLETIN-ISEM-20 PAG.WEB\"/>
    </mc:Choice>
  </mc:AlternateContent>
  <xr:revisionPtr revIDLastSave="0" documentId="13_ncr:1_{C2462CA3-AAEE-4D55-8D54-D919ADA4ADA9}" xr6:coauthVersionLast="45" xr6:coauthVersionMax="45" xr10:uidLastSave="{00000000-0000-0000-0000-000000000000}"/>
  <bookViews>
    <workbookView xWindow="-120" yWindow="-120" windowWidth="24240" windowHeight="13140" tabRatio="599" firstSheet="1" activeTab="1" xr2:uid="{00000000-000D-0000-FFFF-FFFF00000000}"/>
  </bookViews>
  <sheets>
    <sheet name="DATOS" sheetId="3" state="hidden" r:id="rId1"/>
    <sheet name="CUADRO-16" sheetId="8" r:id="rId2"/>
  </sheets>
  <definedNames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3" l="1"/>
  <c r="B8" i="3"/>
  <c r="C7" i="3"/>
  <c r="C5" i="3"/>
  <c r="C8" i="3"/>
  <c r="B5" i="3"/>
  <c r="B6" i="3"/>
  <c r="C6" i="3"/>
  <c r="C9" i="3"/>
  <c r="B9" i="3"/>
  <c r="D9" i="3" s="1"/>
</calcChain>
</file>

<file path=xl/sharedStrings.xml><?xml version="1.0" encoding="utf-8"?>
<sst xmlns="http://schemas.openxmlformats.org/spreadsheetml/2006/main" count="58" uniqueCount="49">
  <si>
    <t>HOMBRES</t>
  </si>
  <si>
    <t>MUJERES</t>
  </si>
  <si>
    <t>PROGRAMAS DE DOCTORADO</t>
  </si>
  <si>
    <t>Total</t>
  </si>
  <si>
    <t>Sexo</t>
  </si>
  <si>
    <t>CURSOS ESPECIALES</t>
  </si>
  <si>
    <t>-</t>
  </si>
  <si>
    <t xml:space="preserve">PROGRAMAS DE ESPECIALIZACIÓN   </t>
  </si>
  <si>
    <t xml:space="preserve">      PROGRAMAS DE MAESTRÍA</t>
  </si>
  <si>
    <t>DOCTORADO</t>
  </si>
  <si>
    <t>Porcentaje</t>
  </si>
  <si>
    <t>VICERRECTORÍA DE INVESTIGACIÓN Y POSTGRADO</t>
  </si>
  <si>
    <t>CIUDAD UNIVERSITARIA (PANAMÁ)</t>
  </si>
  <si>
    <t>CIENCIAS NATURALES, EXACTAS Y TECNOLOGÍA</t>
  </si>
  <si>
    <t>Hombres</t>
  </si>
  <si>
    <t>Mujeres</t>
  </si>
  <si>
    <t>TOTAL</t>
  </si>
  <si>
    <t>ODONTOLOGÍA</t>
  </si>
  <si>
    <t>CENTROS REGIONALES</t>
  </si>
  <si>
    <t>PANAMÁ OESTE</t>
  </si>
  <si>
    <t>ADMINISTRACIÓN DE EMPRESAS Y CONTABILIDAD</t>
  </si>
  <si>
    <t>PROGRAMAS DE MAESTRÍA</t>
  </si>
  <si>
    <t>ADMINISTRACIÓN PÚBLICA</t>
  </si>
  <si>
    <t>CIENCIAS DE LA EDUCACIÓN</t>
  </si>
  <si>
    <t>ECONOMÍA</t>
  </si>
  <si>
    <t>HUMANIDADES</t>
  </si>
  <si>
    <t>PSICOLOGÍA</t>
  </si>
  <si>
    <t>INSTITUTO DE LA MUJER</t>
  </si>
  <si>
    <t>CIENCIAS AGROPECUARIAS (CHIRIQUÍ)</t>
  </si>
  <si>
    <t>CIENCIAS AGROPECUARIAS</t>
  </si>
  <si>
    <t>AZUERO</t>
  </si>
  <si>
    <t>COLÓN</t>
  </si>
  <si>
    <t>LOS SANTOS</t>
  </si>
  <si>
    <t>DERECHO Y CIENCIAS POLÍTICAS</t>
  </si>
  <si>
    <t>PANAMÁ ESTE</t>
  </si>
  <si>
    <t>SAN MIGUELITO</t>
  </si>
  <si>
    <t>VERAGUAS</t>
  </si>
  <si>
    <t>Nota:  El nivel de postgrado se clasifica en Cursos Especiales, Programas de Especialización, Programas de Maestría</t>
  </si>
  <si>
    <t xml:space="preserve">             y Programas de Doctorado.</t>
  </si>
  <si>
    <t xml:space="preserve">Tipo de Programa, Sede y Unidad Académica </t>
  </si>
  <si>
    <t xml:space="preserve">            TIPO DE PROGRAMA, SEDE Y UNIDAD ACADÉMICA: PRIMER  SEMESTRE; </t>
  </si>
  <si>
    <t>COMUNICACIÓN SOCIAL</t>
  </si>
  <si>
    <t>FARMACIA</t>
  </si>
  <si>
    <t>MEDICINA</t>
  </si>
  <si>
    <t>INSTITUTO DE CRIMINOLOGÍA</t>
  </si>
  <si>
    <t>BOCAS DEL TORO</t>
  </si>
  <si>
    <t>ENFERMERÍA</t>
  </si>
  <si>
    <t xml:space="preserve">Cuadro 16.  MATRÍCULA DE POSTGRADO EN LA UNIVERSIDAD DE PANAMÁ, POR SEXO, SEGÚN </t>
  </si>
  <si>
    <t>AÑO ACADÉMICO 2,020.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</si>
</sst>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#,##0.0"/>
    <numFmt numFmtId="166" formatCode="0.0"/>
  </numFmts>
  <fonts count="9" x14ac:knownFonts="1">
    <font>
      <sz val="12"/>
      <name val="Courier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i/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164" fontId="0" fillId="0" borderId="0"/>
  </cellStyleXfs>
  <cellXfs count="56">
    <xf numFmtId="164" fontId="0" fillId="0" borderId="0" xfId="0"/>
    <xf numFmtId="164" fontId="0" fillId="0" borderId="0" xfId="0" applyAlignment="1">
      <alignment horizontal="right"/>
    </xf>
    <xf numFmtId="3" fontId="0" fillId="0" borderId="0" xfId="0" applyNumberFormat="1"/>
    <xf numFmtId="164" fontId="2" fillId="0" borderId="2" xfId="0" applyFont="1" applyBorder="1"/>
    <xf numFmtId="164" fontId="4" fillId="0" borderId="0" xfId="0" applyFont="1"/>
    <xf numFmtId="164" fontId="2" fillId="0" borderId="7" xfId="0" applyFont="1" applyBorder="1"/>
    <xf numFmtId="164" fontId="2" fillId="2" borderId="2" xfId="0" applyFont="1" applyFill="1" applyBorder="1"/>
    <xf numFmtId="164" fontId="2" fillId="2" borderId="3" xfId="0" applyFont="1" applyFill="1" applyBorder="1"/>
    <xf numFmtId="164" fontId="2" fillId="2" borderId="8" xfId="0" applyFont="1" applyFill="1" applyBorder="1"/>
    <xf numFmtId="164" fontId="2" fillId="2" borderId="9" xfId="0" applyFont="1" applyFill="1" applyBorder="1" applyAlignment="1">
      <alignment horizontal="center"/>
    </xf>
    <xf numFmtId="164" fontId="2" fillId="2" borderId="10" xfId="0" applyFont="1" applyFill="1" applyBorder="1" applyAlignment="1">
      <alignment horizontal="center"/>
    </xf>
    <xf numFmtId="164" fontId="2" fillId="0" borderId="3" xfId="0" applyFont="1" applyBorder="1"/>
    <xf numFmtId="164" fontId="2" fillId="0" borderId="1" xfId="0" applyFont="1" applyBorder="1"/>
    <xf numFmtId="164" fontId="5" fillId="0" borderId="2" xfId="0" applyFont="1" applyBorder="1" applyAlignment="1">
      <alignment horizontal="center"/>
    </xf>
    <xf numFmtId="3" fontId="5" fillId="0" borderId="3" xfId="0" applyNumberFormat="1" applyFont="1" applyBorder="1"/>
    <xf numFmtId="165" fontId="5" fillId="0" borderId="3" xfId="0" applyNumberFormat="1" applyFont="1" applyBorder="1"/>
    <xf numFmtId="3" fontId="5" fillId="0" borderId="1" xfId="0" applyNumberFormat="1" applyFont="1" applyBorder="1"/>
    <xf numFmtId="3" fontId="4" fillId="0" borderId="0" xfId="0" applyNumberFormat="1" applyFont="1"/>
    <xf numFmtId="165" fontId="5" fillId="0" borderId="3" xfId="0" applyNumberFormat="1" applyFont="1" applyBorder="1" applyAlignment="1">
      <alignment horizontal="right"/>
    </xf>
    <xf numFmtId="165" fontId="5" fillId="0" borderId="1" xfId="0" applyNumberFormat="1" applyFont="1" applyBorder="1"/>
    <xf numFmtId="3" fontId="3" fillId="0" borderId="3" xfId="0" applyNumberFormat="1" applyFont="1" applyBorder="1"/>
    <xf numFmtId="3" fontId="2" fillId="0" borderId="3" xfId="0" applyNumberFormat="1" applyFont="1" applyBorder="1"/>
    <xf numFmtId="165" fontId="2" fillId="0" borderId="3" xfId="0" applyNumberFormat="1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164" fontId="2" fillId="0" borderId="0" xfId="0" applyFont="1"/>
    <xf numFmtId="164" fontId="5" fillId="0" borderId="2" xfId="0" applyFont="1" applyBorder="1"/>
    <xf numFmtId="164" fontId="2" fillId="0" borderId="6" xfId="0" applyFont="1" applyBorder="1"/>
    <xf numFmtId="164" fontId="2" fillId="0" borderId="11" xfId="0" applyFont="1" applyBorder="1"/>
    <xf numFmtId="164" fontId="2" fillId="0" borderId="5" xfId="0" applyFont="1" applyBorder="1"/>
    <xf numFmtId="164" fontId="6" fillId="0" borderId="0" xfId="0" applyFont="1"/>
    <xf numFmtId="164" fontId="4" fillId="0" borderId="0" xfId="0" applyFont="1" applyBorder="1"/>
    <xf numFmtId="164" fontId="5" fillId="0" borderId="2" xfId="0" applyFont="1" applyBorder="1" applyAlignment="1">
      <alignment horizontal="left"/>
    </xf>
    <xf numFmtId="3" fontId="7" fillId="0" borderId="0" xfId="0" applyNumberFormat="1" applyFont="1"/>
    <xf numFmtId="164" fontId="7" fillId="0" borderId="0" xfId="0" applyFont="1"/>
    <xf numFmtId="164" fontId="5" fillId="2" borderId="2" xfId="0" applyFont="1" applyFill="1" applyBorder="1" applyAlignment="1">
      <alignment horizontal="center" wrapText="1"/>
    </xf>
    <xf numFmtId="164" fontId="5" fillId="2" borderId="3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6" fontId="2" fillId="0" borderId="11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0" xfId="0" applyNumberFormat="1" applyFont="1" applyBorder="1"/>
    <xf numFmtId="3" fontId="7" fillId="0" borderId="0" xfId="0" applyNumberFormat="1" applyFont="1" applyBorder="1"/>
    <xf numFmtId="3" fontId="2" fillId="0" borderId="3" xfId="0" applyNumberFormat="1" applyFont="1" applyBorder="1" applyAlignment="1">
      <alignment horizontal="right"/>
    </xf>
    <xf numFmtId="164" fontId="2" fillId="0" borderId="3" xfId="0" applyFont="1" applyBorder="1" applyAlignment="1">
      <alignment wrapText="1"/>
    </xf>
    <xf numFmtId="164" fontId="2" fillId="0" borderId="3" xfId="0" applyFont="1" applyBorder="1" applyAlignment="1">
      <alignment horizontal="right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164" fontId="5" fillId="0" borderId="3" xfId="0" applyFont="1" applyBorder="1" applyAlignment="1">
      <alignment wrapText="1"/>
    </xf>
    <xf numFmtId="164" fontId="5" fillId="0" borderId="1" xfId="0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164" fontId="1" fillId="3" borderId="0" xfId="0" applyFont="1" applyFill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4" xfId="0" applyFont="1" applyFill="1" applyBorder="1" applyAlignment="1">
      <alignment horizontal="center"/>
    </xf>
    <xf numFmtId="165" fontId="8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9"/>
  <sheetViews>
    <sheetView workbookViewId="0">
      <selection activeCell="B20" sqref="B20:D20"/>
    </sheetView>
  </sheetViews>
  <sheetFormatPr baseColWidth="10" defaultRowHeight="15" x14ac:dyDescent="0.2"/>
  <cols>
    <col min="1" max="1" width="28.88671875" customWidth="1"/>
  </cols>
  <sheetData>
    <row r="3" spans="1:4" x14ac:dyDescent="0.2">
      <c r="B3" t="s">
        <v>0</v>
      </c>
      <c r="C3" t="s">
        <v>1</v>
      </c>
    </row>
    <row r="5" spans="1:4" x14ac:dyDescent="0.2">
      <c r="A5" t="s">
        <v>7</v>
      </c>
      <c r="B5" t="e">
        <f>#REF!</f>
        <v>#REF!</v>
      </c>
      <c r="C5" t="e">
        <f>#REF!</f>
        <v>#REF!</v>
      </c>
    </row>
    <row r="6" spans="1:4" x14ac:dyDescent="0.2">
      <c r="A6" t="s">
        <v>8</v>
      </c>
      <c r="B6" t="e">
        <f>#REF!</f>
        <v>#REF!</v>
      </c>
      <c r="C6" s="2" t="e">
        <f>#REF!</f>
        <v>#REF!</v>
      </c>
    </row>
    <row r="7" spans="1:4" x14ac:dyDescent="0.2">
      <c r="A7" s="1" t="s">
        <v>5</v>
      </c>
      <c r="B7" t="e">
        <f>+#REF!</f>
        <v>#REF!</v>
      </c>
      <c r="C7" t="e">
        <f>+#REF!</f>
        <v>#REF!</v>
      </c>
    </row>
    <row r="8" spans="1:4" x14ac:dyDescent="0.2">
      <c r="A8" s="1" t="s">
        <v>9</v>
      </c>
      <c r="B8" t="e">
        <f>+#REF!</f>
        <v>#REF!</v>
      </c>
      <c r="C8" t="e">
        <f>+#REF!</f>
        <v>#REF!</v>
      </c>
    </row>
    <row r="9" spans="1:4" x14ac:dyDescent="0.2">
      <c r="B9" t="e">
        <f>SUM(B5:B8)</f>
        <v>#REF!</v>
      </c>
      <c r="C9" t="e">
        <f>SUM(C5:C8)</f>
        <v>#REF!</v>
      </c>
      <c r="D9" t="e">
        <f>SUM(B9:C9)</f>
        <v>#REF!</v>
      </c>
    </row>
  </sheetData>
  <phoneticPr fontId="0" type="noConversion"/>
  <printOptions gridLines="1" gridLinesSet="0"/>
  <pageMargins left="0.75" right="0.75" top="1" bottom="1" header="0.511811024" footer="0.511811024"/>
  <pageSetup paperSize="9" orientation="portrait" r:id="rId1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7A08-FBF3-4842-B117-9F090DF3F47B}">
  <dimension ref="A1:I56"/>
  <sheetViews>
    <sheetView showGridLines="0" tabSelected="1" workbookViewId="0">
      <selection activeCell="B9" sqref="B9"/>
    </sheetView>
  </sheetViews>
  <sheetFormatPr baseColWidth="10" defaultRowHeight="14.25" x14ac:dyDescent="0.2"/>
  <cols>
    <col min="1" max="1" width="51.5546875" style="4" customWidth="1"/>
    <col min="2" max="2" width="7" style="4" customWidth="1"/>
    <col min="3" max="16384" width="11.5546875" style="4"/>
  </cols>
  <sheetData>
    <row r="1" spans="1:9" ht="16.5" customHeight="1" x14ac:dyDescent="0.25">
      <c r="A1" s="52" t="s">
        <v>47</v>
      </c>
      <c r="B1" s="52"/>
      <c r="C1" s="52"/>
      <c r="D1" s="52"/>
      <c r="E1" s="52"/>
    </row>
    <row r="2" spans="1:9" ht="16.5" customHeight="1" x14ac:dyDescent="0.25">
      <c r="A2" s="52" t="s">
        <v>40</v>
      </c>
      <c r="B2" s="52"/>
      <c r="C2" s="52"/>
      <c r="D2" s="52"/>
      <c r="E2" s="52"/>
    </row>
    <row r="3" spans="1:9" ht="16.5" customHeight="1" x14ac:dyDescent="0.25">
      <c r="A3" s="52" t="s">
        <v>48</v>
      </c>
      <c r="B3" s="52"/>
      <c r="C3" s="52"/>
      <c r="D3" s="52"/>
      <c r="E3" s="52"/>
    </row>
    <row r="4" spans="1:9" ht="16.5" customHeight="1" thickBot="1" x14ac:dyDescent="0.25">
      <c r="A4" s="5"/>
      <c r="B4" s="5"/>
      <c r="C4" s="5"/>
      <c r="D4" s="5"/>
      <c r="E4" s="5"/>
    </row>
    <row r="5" spans="1:9" ht="19.5" customHeight="1" thickTop="1" x14ac:dyDescent="0.25">
      <c r="A5" s="6"/>
      <c r="B5" s="7"/>
      <c r="C5" s="7"/>
      <c r="D5" s="53" t="s">
        <v>4</v>
      </c>
      <c r="E5" s="54"/>
    </row>
    <row r="6" spans="1:9" ht="21" customHeight="1" x14ac:dyDescent="0.25">
      <c r="A6" s="35" t="s">
        <v>39</v>
      </c>
      <c r="B6" s="36" t="s">
        <v>3</v>
      </c>
      <c r="C6" s="36" t="s">
        <v>10</v>
      </c>
      <c r="D6" s="36" t="s">
        <v>14</v>
      </c>
      <c r="E6" s="37" t="s">
        <v>15</v>
      </c>
    </row>
    <row r="7" spans="1:9" ht="20.25" customHeight="1" thickBot="1" x14ac:dyDescent="0.25">
      <c r="A7" s="8"/>
      <c r="B7" s="9"/>
      <c r="C7" s="9"/>
      <c r="D7" s="9"/>
      <c r="E7" s="10"/>
    </row>
    <row r="8" spans="1:9" ht="16.5" customHeight="1" x14ac:dyDescent="0.2">
      <c r="A8" s="3"/>
      <c r="B8" s="11"/>
      <c r="C8" s="11"/>
      <c r="D8" s="11"/>
      <c r="E8" s="12"/>
    </row>
    <row r="9" spans="1:9" ht="16.5" customHeight="1" x14ac:dyDescent="0.25">
      <c r="A9" s="13" t="s">
        <v>16</v>
      </c>
      <c r="B9" s="14">
        <v>1695</v>
      </c>
      <c r="C9" s="15">
        <v>100</v>
      </c>
      <c r="D9" s="14">
        <v>518</v>
      </c>
      <c r="E9" s="16">
        <v>1177</v>
      </c>
      <c r="F9" s="31"/>
      <c r="G9" s="17"/>
    </row>
    <row r="10" spans="1:9" ht="15.75" x14ac:dyDescent="0.25">
      <c r="A10" s="13" t="s">
        <v>10</v>
      </c>
      <c r="B10" s="15">
        <v>100</v>
      </c>
      <c r="C10" s="18" t="s">
        <v>6</v>
      </c>
      <c r="D10" s="15">
        <v>30.560471976401182</v>
      </c>
      <c r="E10" s="19">
        <v>69.439528023598811</v>
      </c>
      <c r="F10" s="31"/>
    </row>
    <row r="11" spans="1:9" ht="15.75" x14ac:dyDescent="0.25">
      <c r="A11" s="3"/>
      <c r="B11" s="21"/>
      <c r="C11" s="15"/>
      <c r="D11" s="21"/>
      <c r="E11" s="23"/>
      <c r="F11" s="31"/>
    </row>
    <row r="12" spans="1:9" ht="16.5" customHeight="1" x14ac:dyDescent="0.25">
      <c r="A12" s="13" t="s">
        <v>21</v>
      </c>
      <c r="B12" s="14">
        <v>1670</v>
      </c>
      <c r="C12" s="15">
        <v>98.525073746312685</v>
      </c>
      <c r="D12" s="14">
        <v>508</v>
      </c>
      <c r="E12" s="16">
        <v>1162</v>
      </c>
      <c r="F12" s="41"/>
      <c r="G12" s="17"/>
      <c r="I12" s="17"/>
    </row>
    <row r="13" spans="1:9" ht="15.75" x14ac:dyDescent="0.25">
      <c r="A13" s="3"/>
      <c r="B13" s="21"/>
      <c r="C13" s="15"/>
      <c r="D13" s="21"/>
      <c r="E13" s="23"/>
      <c r="F13" s="41"/>
      <c r="G13" s="17"/>
    </row>
    <row r="14" spans="1:9" s="34" customFormat="1" ht="15.75" x14ac:dyDescent="0.25">
      <c r="A14" s="26" t="s">
        <v>12</v>
      </c>
      <c r="B14" s="14">
        <v>707</v>
      </c>
      <c r="C14" s="15">
        <v>41.710914454277287</v>
      </c>
      <c r="D14" s="14">
        <v>194</v>
      </c>
      <c r="E14" s="16">
        <v>513</v>
      </c>
      <c r="F14" s="42"/>
      <c r="G14" s="33"/>
    </row>
    <row r="15" spans="1:9" ht="15.75" x14ac:dyDescent="0.25">
      <c r="A15" s="3"/>
      <c r="B15" s="21"/>
      <c r="C15" s="15"/>
      <c r="D15" s="21"/>
      <c r="E15" s="23"/>
      <c r="F15" s="41"/>
    </row>
    <row r="16" spans="1:9" ht="15" x14ac:dyDescent="0.2">
      <c r="A16" s="3" t="s">
        <v>20</v>
      </c>
      <c r="B16" s="21">
        <v>165</v>
      </c>
      <c r="C16" s="55">
        <v>9.7345132743362832</v>
      </c>
      <c r="D16" s="21">
        <v>42</v>
      </c>
      <c r="E16" s="23">
        <v>123</v>
      </c>
      <c r="F16" s="41"/>
    </row>
    <row r="17" spans="1:6" ht="15" x14ac:dyDescent="0.2">
      <c r="A17" s="3" t="s">
        <v>22</v>
      </c>
      <c r="B17" s="21">
        <v>42</v>
      </c>
      <c r="C17" s="55">
        <v>2.4778761061946901</v>
      </c>
      <c r="D17" s="21">
        <v>9</v>
      </c>
      <c r="E17" s="23">
        <v>33</v>
      </c>
      <c r="F17" s="41"/>
    </row>
    <row r="18" spans="1:6" ht="15" x14ac:dyDescent="0.2">
      <c r="A18" s="3" t="s">
        <v>23</v>
      </c>
      <c r="B18" s="21">
        <v>134</v>
      </c>
      <c r="C18" s="55">
        <v>7.9056047197640114</v>
      </c>
      <c r="D18" s="21">
        <v>37</v>
      </c>
      <c r="E18" s="23">
        <v>97</v>
      </c>
      <c r="F18" s="41"/>
    </row>
    <row r="19" spans="1:6" ht="15" x14ac:dyDescent="0.2">
      <c r="A19" s="3" t="s">
        <v>13</v>
      </c>
      <c r="B19" s="21">
        <v>15</v>
      </c>
      <c r="C19" s="55">
        <v>0.88495575221238942</v>
      </c>
      <c r="D19" s="21">
        <v>5</v>
      </c>
      <c r="E19" s="23">
        <v>10</v>
      </c>
      <c r="F19" s="41"/>
    </row>
    <row r="20" spans="1:6" ht="15" x14ac:dyDescent="0.2">
      <c r="A20" s="3" t="s">
        <v>41</v>
      </c>
      <c r="B20" s="21">
        <v>1</v>
      </c>
      <c r="C20" s="55">
        <v>5.8997050147492625E-2</v>
      </c>
      <c r="D20" s="21">
        <v>1</v>
      </c>
      <c r="E20" s="51" t="s">
        <v>6</v>
      </c>
      <c r="F20" s="41"/>
    </row>
    <row r="21" spans="1:6" ht="15" x14ac:dyDescent="0.2">
      <c r="A21" s="3" t="s">
        <v>33</v>
      </c>
      <c r="B21" s="21">
        <v>104</v>
      </c>
      <c r="C21" s="55">
        <v>6.1356932153392325</v>
      </c>
      <c r="D21" s="21">
        <v>36</v>
      </c>
      <c r="E21" s="23">
        <v>68</v>
      </c>
      <c r="F21" s="41"/>
    </row>
    <row r="22" spans="1:6" ht="15" x14ac:dyDescent="0.2">
      <c r="A22" s="3" t="s">
        <v>24</v>
      </c>
      <c r="B22" s="21">
        <v>51</v>
      </c>
      <c r="C22" s="55">
        <v>3.0088495575221237</v>
      </c>
      <c r="D22" s="21">
        <v>17</v>
      </c>
      <c r="E22" s="23">
        <v>34</v>
      </c>
      <c r="F22" s="41"/>
    </row>
    <row r="23" spans="1:6" ht="15" x14ac:dyDescent="0.2">
      <c r="A23" s="3" t="s">
        <v>42</v>
      </c>
      <c r="B23" s="21">
        <v>33</v>
      </c>
      <c r="C23" s="55">
        <v>1.9469026548672566</v>
      </c>
      <c r="D23" s="21">
        <v>7</v>
      </c>
      <c r="E23" s="23">
        <v>26</v>
      </c>
      <c r="F23" s="41"/>
    </row>
    <row r="24" spans="1:6" ht="15" x14ac:dyDescent="0.2">
      <c r="A24" s="3" t="s">
        <v>25</v>
      </c>
      <c r="B24" s="21">
        <v>36</v>
      </c>
      <c r="C24" s="55">
        <v>2.1238938053097343</v>
      </c>
      <c r="D24" s="21">
        <v>10</v>
      </c>
      <c r="E24" s="23">
        <v>26</v>
      </c>
      <c r="F24" s="41"/>
    </row>
    <row r="25" spans="1:6" ht="15" x14ac:dyDescent="0.2">
      <c r="A25" s="3" t="s">
        <v>43</v>
      </c>
      <c r="B25" s="21">
        <v>2</v>
      </c>
      <c r="C25" s="55">
        <v>0.11799410029498525</v>
      </c>
      <c r="D25" s="43" t="s">
        <v>6</v>
      </c>
      <c r="E25" s="23">
        <v>2</v>
      </c>
      <c r="F25" s="41"/>
    </row>
    <row r="26" spans="1:6" ht="15" x14ac:dyDescent="0.2">
      <c r="A26" s="3" t="s">
        <v>17</v>
      </c>
      <c r="B26" s="21">
        <v>14</v>
      </c>
      <c r="C26" s="55">
        <v>0.82595870206489674</v>
      </c>
      <c r="D26" s="21">
        <v>4</v>
      </c>
      <c r="E26" s="23">
        <v>10</v>
      </c>
      <c r="F26" s="41"/>
    </row>
    <row r="27" spans="1:6" ht="15" x14ac:dyDescent="0.2">
      <c r="A27" s="3" t="s">
        <v>26</v>
      </c>
      <c r="B27" s="21">
        <v>65</v>
      </c>
      <c r="C27" s="55">
        <v>3.8348082595870205</v>
      </c>
      <c r="D27" s="21">
        <v>9</v>
      </c>
      <c r="E27" s="23">
        <v>56</v>
      </c>
      <c r="F27" s="41"/>
    </row>
    <row r="28" spans="1:6" ht="15" x14ac:dyDescent="0.2">
      <c r="A28" s="3" t="s">
        <v>11</v>
      </c>
      <c r="B28" s="21">
        <v>36</v>
      </c>
      <c r="C28" s="55">
        <v>2.1238938053097343</v>
      </c>
      <c r="D28" s="21">
        <v>14</v>
      </c>
      <c r="E28" s="23">
        <v>22</v>
      </c>
      <c r="F28" s="41"/>
    </row>
    <row r="29" spans="1:6" ht="15" x14ac:dyDescent="0.2">
      <c r="A29" s="3" t="s">
        <v>44</v>
      </c>
      <c r="B29" s="21">
        <v>3</v>
      </c>
      <c r="C29" s="55">
        <v>0.17699115044247787</v>
      </c>
      <c r="D29" s="21">
        <v>2</v>
      </c>
      <c r="E29" s="23">
        <v>1</v>
      </c>
      <c r="F29" s="41"/>
    </row>
    <row r="30" spans="1:6" ht="15" x14ac:dyDescent="0.2">
      <c r="A30" s="3" t="s">
        <v>27</v>
      </c>
      <c r="B30" s="21">
        <v>6</v>
      </c>
      <c r="C30" s="55">
        <v>0.35398230088495575</v>
      </c>
      <c r="D30" s="21">
        <v>1</v>
      </c>
      <c r="E30" s="23">
        <v>5</v>
      </c>
      <c r="F30" s="41"/>
    </row>
    <row r="31" spans="1:6" ht="15.75" x14ac:dyDescent="0.25">
      <c r="A31" s="3"/>
      <c r="B31" s="21"/>
      <c r="C31" s="15"/>
      <c r="D31" s="21"/>
      <c r="E31" s="23"/>
      <c r="F31" s="41"/>
    </row>
    <row r="32" spans="1:6" ht="15.75" x14ac:dyDescent="0.25">
      <c r="A32" s="26" t="s">
        <v>28</v>
      </c>
      <c r="B32" s="20">
        <v>34</v>
      </c>
      <c r="C32" s="15">
        <v>2.0058997050147491</v>
      </c>
      <c r="D32" s="20">
        <v>22</v>
      </c>
      <c r="E32" s="24">
        <v>12</v>
      </c>
      <c r="F32" s="31"/>
    </row>
    <row r="33" spans="1:6" ht="15" x14ac:dyDescent="0.2">
      <c r="A33" s="3" t="s">
        <v>29</v>
      </c>
      <c r="B33" s="21">
        <v>34</v>
      </c>
      <c r="C33" s="55">
        <v>2.0058997050147491</v>
      </c>
      <c r="D33" s="21">
        <v>22</v>
      </c>
      <c r="E33" s="23">
        <v>12</v>
      </c>
      <c r="F33" s="31"/>
    </row>
    <row r="34" spans="1:6" ht="15.75" x14ac:dyDescent="0.25">
      <c r="A34" s="3"/>
      <c r="B34" s="21"/>
      <c r="C34" s="15"/>
      <c r="D34" s="21"/>
      <c r="E34" s="23"/>
      <c r="F34" s="31"/>
    </row>
    <row r="35" spans="1:6" ht="15.75" customHeight="1" x14ac:dyDescent="0.25">
      <c r="A35" s="32" t="s">
        <v>18</v>
      </c>
      <c r="B35" s="39">
        <v>929</v>
      </c>
      <c r="C35" s="15">
        <v>54.808259587020643</v>
      </c>
      <c r="D35" s="39">
        <v>292</v>
      </c>
      <c r="E35" s="40">
        <v>637</v>
      </c>
      <c r="F35" s="31"/>
    </row>
    <row r="36" spans="1:6" ht="15.75" customHeight="1" x14ac:dyDescent="0.25">
      <c r="A36" s="32"/>
      <c r="B36" s="39"/>
      <c r="C36" s="15"/>
      <c r="D36" s="39"/>
      <c r="E36" s="40"/>
      <c r="F36" s="31"/>
    </row>
    <row r="37" spans="1:6" ht="15" x14ac:dyDescent="0.2">
      <c r="A37" s="3" t="s">
        <v>30</v>
      </c>
      <c r="B37" s="50">
        <v>62</v>
      </c>
      <c r="C37" s="55">
        <v>3.6578171091445428</v>
      </c>
      <c r="D37" s="50">
        <v>18</v>
      </c>
      <c r="E37" s="46">
        <v>44</v>
      </c>
      <c r="F37" s="31"/>
    </row>
    <row r="38" spans="1:6" ht="15" x14ac:dyDescent="0.2">
      <c r="A38" s="3" t="s">
        <v>45</v>
      </c>
      <c r="B38" s="50">
        <v>102</v>
      </c>
      <c r="C38" s="55">
        <v>6.0176991150442474</v>
      </c>
      <c r="D38" s="50">
        <v>39</v>
      </c>
      <c r="E38" s="46">
        <v>63</v>
      </c>
      <c r="F38" s="31"/>
    </row>
    <row r="39" spans="1:6" ht="15" x14ac:dyDescent="0.2">
      <c r="A39" s="3" t="s">
        <v>31</v>
      </c>
      <c r="B39" s="50">
        <v>89</v>
      </c>
      <c r="C39" s="55">
        <v>5.2507374631268435</v>
      </c>
      <c r="D39" s="50">
        <v>31</v>
      </c>
      <c r="E39" s="46">
        <v>58</v>
      </c>
      <c r="F39" s="31"/>
    </row>
    <row r="40" spans="1:6" ht="15" x14ac:dyDescent="0.2">
      <c r="A40" s="3" t="s">
        <v>32</v>
      </c>
      <c r="B40" s="50">
        <v>75</v>
      </c>
      <c r="C40" s="55">
        <v>4.4247787610619467</v>
      </c>
      <c r="D40" s="50">
        <v>22</v>
      </c>
      <c r="E40" s="46">
        <v>53</v>
      </c>
      <c r="F40" s="31"/>
    </row>
    <row r="41" spans="1:6" ht="15" x14ac:dyDescent="0.2">
      <c r="A41" s="3" t="s">
        <v>34</v>
      </c>
      <c r="B41" s="50">
        <v>108</v>
      </c>
      <c r="C41" s="55">
        <v>6.3716814159292037</v>
      </c>
      <c r="D41" s="50">
        <v>29</v>
      </c>
      <c r="E41" s="46">
        <v>79</v>
      </c>
      <c r="F41" s="31"/>
    </row>
    <row r="42" spans="1:6" ht="15" x14ac:dyDescent="0.2">
      <c r="A42" s="3" t="s">
        <v>19</v>
      </c>
      <c r="B42" s="50">
        <v>48</v>
      </c>
      <c r="C42" s="55">
        <v>2.831858407079646</v>
      </c>
      <c r="D42" s="50">
        <v>14</v>
      </c>
      <c r="E42" s="46">
        <v>34</v>
      </c>
      <c r="F42" s="31"/>
    </row>
    <row r="43" spans="1:6" ht="15" x14ac:dyDescent="0.2">
      <c r="A43" s="3" t="s">
        <v>35</v>
      </c>
      <c r="B43" s="50">
        <v>231</v>
      </c>
      <c r="C43" s="55">
        <v>13.628318584070797</v>
      </c>
      <c r="D43" s="50">
        <v>71</v>
      </c>
      <c r="E43" s="46">
        <v>160</v>
      </c>
      <c r="F43" s="31"/>
    </row>
    <row r="44" spans="1:6" ht="15" x14ac:dyDescent="0.2">
      <c r="A44" s="3" t="s">
        <v>36</v>
      </c>
      <c r="B44" s="50">
        <v>214</v>
      </c>
      <c r="C44" s="55">
        <v>12.625368731563421</v>
      </c>
      <c r="D44" s="50">
        <v>68</v>
      </c>
      <c r="E44" s="46">
        <v>146</v>
      </c>
      <c r="F44" s="31"/>
    </row>
    <row r="45" spans="1:6" x14ac:dyDescent="0.2">
      <c r="A45" s="3"/>
      <c r="B45" s="21"/>
      <c r="C45" s="22"/>
      <c r="D45" s="21"/>
      <c r="E45" s="23"/>
      <c r="F45" s="31"/>
    </row>
    <row r="46" spans="1:6" ht="16.5" customHeight="1" x14ac:dyDescent="0.25">
      <c r="A46" s="13" t="s">
        <v>2</v>
      </c>
      <c r="B46" s="48">
        <v>25</v>
      </c>
      <c r="C46" s="15">
        <v>1.4749262536873156</v>
      </c>
      <c r="D46" s="48">
        <v>10</v>
      </c>
      <c r="E46" s="49">
        <v>15</v>
      </c>
      <c r="F46" s="31"/>
    </row>
    <row r="47" spans="1:6" ht="15.75" x14ac:dyDescent="0.25">
      <c r="A47" s="3"/>
      <c r="B47" s="11"/>
      <c r="C47" s="15"/>
      <c r="D47" s="11"/>
      <c r="E47" s="12"/>
      <c r="F47" s="31"/>
    </row>
    <row r="48" spans="1:6" ht="15.75" x14ac:dyDescent="0.25">
      <c r="A48" s="26" t="s">
        <v>12</v>
      </c>
      <c r="B48" s="48">
        <v>25</v>
      </c>
      <c r="C48" s="15">
        <v>1.4749262536873156</v>
      </c>
      <c r="D48" s="48">
        <v>10</v>
      </c>
      <c r="E48" s="49">
        <v>15</v>
      </c>
      <c r="F48" s="31"/>
    </row>
    <row r="49" spans="1:6" ht="15.75" x14ac:dyDescent="0.25">
      <c r="A49" s="3"/>
      <c r="B49" s="11"/>
      <c r="C49" s="15"/>
      <c r="D49" s="11"/>
      <c r="E49" s="12"/>
      <c r="F49" s="31"/>
    </row>
    <row r="50" spans="1:6" ht="15" x14ac:dyDescent="0.2">
      <c r="A50" s="3" t="s">
        <v>23</v>
      </c>
      <c r="B50" s="44">
        <v>16</v>
      </c>
      <c r="C50" s="55">
        <v>0.94395280235988199</v>
      </c>
      <c r="D50" s="44">
        <v>3</v>
      </c>
      <c r="E50" s="46">
        <v>13</v>
      </c>
      <c r="F50" s="31"/>
    </row>
    <row r="51" spans="1:6" ht="15" x14ac:dyDescent="0.2">
      <c r="A51" s="3" t="s">
        <v>33</v>
      </c>
      <c r="B51" s="44">
        <v>4</v>
      </c>
      <c r="C51" s="55">
        <v>0.2359882005899705</v>
      </c>
      <c r="D51" s="44">
        <v>4</v>
      </c>
      <c r="E51" s="47" t="s">
        <v>6</v>
      </c>
      <c r="F51" s="31"/>
    </row>
    <row r="52" spans="1:6" ht="15" x14ac:dyDescent="0.2">
      <c r="A52" s="3" t="s">
        <v>46</v>
      </c>
      <c r="B52" s="44">
        <v>1</v>
      </c>
      <c r="C52" s="55">
        <v>5.8997050147492625E-2</v>
      </c>
      <c r="D52" s="45" t="s">
        <v>6</v>
      </c>
      <c r="E52" s="46">
        <v>1</v>
      </c>
      <c r="F52" s="31"/>
    </row>
    <row r="53" spans="1:6" ht="15" x14ac:dyDescent="0.2">
      <c r="A53" s="3" t="s">
        <v>43</v>
      </c>
      <c r="B53" s="44">
        <v>4</v>
      </c>
      <c r="C53" s="55">
        <v>0.2359882005899705</v>
      </c>
      <c r="D53" s="44">
        <v>3</v>
      </c>
      <c r="E53" s="46">
        <v>1</v>
      </c>
      <c r="F53" s="31"/>
    </row>
    <row r="54" spans="1:6" x14ac:dyDescent="0.2">
      <c r="A54" s="27"/>
      <c r="B54" s="28"/>
      <c r="C54" s="38"/>
      <c r="D54" s="28"/>
      <c r="E54" s="29"/>
      <c r="F54" s="31"/>
    </row>
    <row r="55" spans="1:6" x14ac:dyDescent="0.2">
      <c r="A55" s="30" t="s">
        <v>37</v>
      </c>
      <c r="B55" s="25"/>
      <c r="C55" s="25"/>
      <c r="D55" s="25"/>
      <c r="E55" s="25"/>
    </row>
    <row r="56" spans="1:6" x14ac:dyDescent="0.2">
      <c r="A56" s="30" t="s">
        <v>38</v>
      </c>
      <c r="B56" s="25"/>
      <c r="C56" s="25"/>
      <c r="D56" s="25"/>
      <c r="E56" s="25"/>
    </row>
  </sheetData>
  <mergeCells count="4">
    <mergeCell ref="A1:E1"/>
    <mergeCell ref="A2:E2"/>
    <mergeCell ref="A3:E3"/>
    <mergeCell ref="D5:E5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CUADRO-16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post-grado segundo sem.95</dc:title>
  <dc:creator>Unidad de Informática</dc:creator>
  <cp:lastModifiedBy>Full name</cp:lastModifiedBy>
  <cp:lastPrinted>2021-09-01T15:36:11Z</cp:lastPrinted>
  <dcterms:created xsi:type="dcterms:W3CDTF">2005-12-02T20:39:27Z</dcterms:created>
  <dcterms:modified xsi:type="dcterms:W3CDTF">2021-09-01T15:41:22Z</dcterms:modified>
</cp:coreProperties>
</file>