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 Martinez\Desktop\"/>
    </mc:Choice>
  </mc:AlternateContent>
  <xr:revisionPtr revIDLastSave="0" documentId="13_ncr:1_{D4125923-1A80-43B4-9642-1E12765E35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 03" sheetId="1" r:id="rId1"/>
  </sheets>
  <definedNames>
    <definedName name="_Regression_Int" localSheetId="0" hidden="1">1</definedName>
    <definedName name="A_impresión_IM" localSheetId="0">'CUADRO 03'!$AP$1:$AV$59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B65" i="1" l="1"/>
  <c r="FB66" i="1"/>
  <c r="FB67" i="1"/>
  <c r="FB68" i="1"/>
  <c r="FB69" i="1"/>
  <c r="FB70" i="1"/>
  <c r="FB73" i="1"/>
  <c r="FB74" i="1"/>
  <c r="FB75" i="1"/>
  <c r="FB76" i="1"/>
  <c r="FB79" i="1"/>
  <c r="FB80" i="1"/>
  <c r="FB82" i="1"/>
  <c r="FB83" i="1"/>
  <c r="FB84" i="1"/>
  <c r="FB86" i="1"/>
  <c r="FB87" i="1"/>
  <c r="FB88" i="1"/>
  <c r="FB89" i="1"/>
  <c r="FB90" i="1"/>
  <c r="FB91" i="1"/>
  <c r="FB60" i="1"/>
  <c r="FB55" i="1"/>
  <c r="FB58" i="1"/>
  <c r="FB59" i="1"/>
  <c r="FB54" i="1"/>
  <c r="FB40" i="1"/>
  <c r="FB41" i="1"/>
  <c r="FB42" i="1"/>
  <c r="FB44" i="1"/>
  <c r="FB45" i="1"/>
  <c r="FB46" i="1"/>
  <c r="FB47" i="1"/>
  <c r="FB48" i="1"/>
  <c r="FB49" i="1"/>
  <c r="FB39" i="1"/>
  <c r="FB35" i="1"/>
  <c r="FB16" i="1"/>
  <c r="FB17" i="1"/>
  <c r="FB18" i="1"/>
  <c r="FB19" i="1"/>
  <c r="FB20" i="1"/>
  <c r="FB21" i="1"/>
  <c r="FB22" i="1"/>
  <c r="FB23" i="1"/>
  <c r="FB24" i="1"/>
  <c r="FB25" i="1"/>
  <c r="FB26" i="1"/>
  <c r="FB27" i="1"/>
  <c r="FB28" i="1"/>
  <c r="FB29" i="1"/>
  <c r="FB30" i="1"/>
  <c r="FB31" i="1"/>
  <c r="FB32" i="1"/>
  <c r="FB33" i="1"/>
  <c r="FB15" i="1"/>
  <c r="FA62" i="1" l="1"/>
  <c r="FB62" i="1"/>
  <c r="EZ62" i="1"/>
  <c r="FA52" i="1"/>
  <c r="FB52" i="1"/>
  <c r="EZ52" i="1"/>
  <c r="FA37" i="1"/>
  <c r="FB37" i="1"/>
  <c r="EZ37" i="1"/>
  <c r="FA13" i="1"/>
  <c r="FB13" i="1"/>
  <c r="EZ13" i="1"/>
  <c r="FA9" i="1" l="1"/>
  <c r="EZ9" i="1"/>
  <c r="EZ10" i="1" s="1"/>
  <c r="FB9" i="1"/>
  <c r="FB10" i="1" l="1"/>
  <c r="FA10" i="1"/>
</calcChain>
</file>

<file path=xl/sharedStrings.xml><?xml version="1.0" encoding="utf-8"?>
<sst xmlns="http://schemas.openxmlformats.org/spreadsheetml/2006/main" count="1421" uniqueCount="138">
  <si>
    <t>(Continuación)</t>
  </si>
  <si>
    <t>(Conclusión)</t>
  </si>
  <si>
    <t xml:space="preserve">      </t>
  </si>
  <si>
    <t xml:space="preserve">  </t>
  </si>
  <si>
    <t>Facultad</t>
  </si>
  <si>
    <t xml:space="preserve">       </t>
  </si>
  <si>
    <t xml:space="preserve"> </t>
  </si>
  <si>
    <t xml:space="preserve">  Total</t>
  </si>
  <si>
    <t xml:space="preserve">   P.I.</t>
  </si>
  <si>
    <t xml:space="preserve">   R.I.</t>
  </si>
  <si>
    <t xml:space="preserve">                      TOTAL.................................................................................................................................................</t>
  </si>
  <si>
    <t xml:space="preserve">     CIUDAD UNIVERSITARIA</t>
  </si>
  <si>
    <t>Administración de Empresas y Contabilidad...........................</t>
  </si>
  <si>
    <t>Administración Pública.......................................................................................</t>
  </si>
  <si>
    <t>Arquitectura....................................................................................................</t>
  </si>
  <si>
    <t>Bellas Artes.................................................................................................</t>
  </si>
  <si>
    <t>-</t>
  </si>
  <si>
    <t>Ciencias Agropecuarias.........................................................................................................................</t>
  </si>
  <si>
    <t>Ciencias Naturales y Exactas................................................................................................</t>
  </si>
  <si>
    <t>Comunicación Social....................................................................................</t>
  </si>
  <si>
    <t>Derecho y Ciencias Políticas........................................................................................</t>
  </si>
  <si>
    <t>Economía............................................................................................</t>
  </si>
  <si>
    <t>Educación.........................................................................................................</t>
  </si>
  <si>
    <t>Enfermería......................................................................................................</t>
  </si>
  <si>
    <t>Farmacia...............................................................................................</t>
  </si>
  <si>
    <t>Humanidades...............................................................................................</t>
  </si>
  <si>
    <t>Medicina.....................................................................................................</t>
  </si>
  <si>
    <t>Odontología...............................................................................................</t>
  </si>
  <si>
    <t>Ciencias Agropecuarias (Chiriquí).........................................</t>
  </si>
  <si>
    <t>CENTROS REGIONALES UNIVERSITARIOS</t>
  </si>
  <si>
    <t>Azuero.............................................................................................................................</t>
  </si>
  <si>
    <t>Coclé........................................................................................................</t>
  </si>
  <si>
    <t>Colón...........................................................................................................</t>
  </si>
  <si>
    <t>Chiriquí.......................................................................................................................................</t>
  </si>
  <si>
    <t>Los Santos.................................................................................................................</t>
  </si>
  <si>
    <t>Panamá Oeste.................................................................................................................</t>
  </si>
  <si>
    <t>San Miguelito...........................................................................................................................................</t>
  </si>
  <si>
    <t>San Miguelito...................................................................................................................................................</t>
  </si>
  <si>
    <t>San Miguelito..............................................................................................................................................................</t>
  </si>
  <si>
    <t xml:space="preserve"> -</t>
  </si>
  <si>
    <t>San Miguelito..................................................................................................................................................</t>
  </si>
  <si>
    <t>Veraguas............................................................................................................</t>
  </si>
  <si>
    <t xml:space="preserve">     EXTENSIONES DOCENTES</t>
  </si>
  <si>
    <t>Barú.............................................................................</t>
  </si>
  <si>
    <t>Barú...........................................................................</t>
  </si>
  <si>
    <t>Barú...............................................................................................................................................................</t>
  </si>
  <si>
    <t>Bocas del Toro............................................................................................................................</t>
  </si>
  <si>
    <t>La Chorrera......................................................................................................................</t>
  </si>
  <si>
    <t>Las Tablas...............................................................................................................................</t>
  </si>
  <si>
    <t xml:space="preserve">1995 </t>
  </si>
  <si>
    <t>Medicina Veterinaria</t>
  </si>
  <si>
    <t>Darién......................................................................................................................</t>
  </si>
  <si>
    <t>Ciencias de la Educación.........................................................................................................</t>
  </si>
  <si>
    <t xml:space="preserve">  EXTENSIONES DOCENTES</t>
  </si>
  <si>
    <t>Aguadulce..................................................................................................</t>
  </si>
  <si>
    <t>Chepo............................................................................................................</t>
  </si>
  <si>
    <t>Barú..................................................................................................................................</t>
  </si>
  <si>
    <t>Bocas del Toro...........................................................................................................................................</t>
  </si>
  <si>
    <t>La Chorrera..................................................................................................................................</t>
  </si>
  <si>
    <t>Las Tablas........................................................................................................................................................</t>
  </si>
  <si>
    <t>Ciencias Naturales, Exactas y Tecnología................................................................................................</t>
  </si>
  <si>
    <t>Primer</t>
  </si>
  <si>
    <t>Ingreso</t>
  </si>
  <si>
    <t>Re-</t>
  </si>
  <si>
    <t>Bocas del Toro..............................................................................................</t>
  </si>
  <si>
    <t>Porcentaje.....................................................................................</t>
  </si>
  <si>
    <t>Porcentaje.................................................................................</t>
  </si>
  <si>
    <t>Porcentaje...........................................................................</t>
  </si>
  <si>
    <t>Porcentaje.........................................................................................................</t>
  </si>
  <si>
    <t>Administración de Empresas y Contabilidad......................................................................</t>
  </si>
  <si>
    <t>Economía......................................................................................................................</t>
  </si>
  <si>
    <t>Farmacia...........................................................................................................................</t>
  </si>
  <si>
    <t>Soná......................................................................................................................</t>
  </si>
  <si>
    <t>Psicología...............................................................................................</t>
  </si>
  <si>
    <t>Medicina Veterinaria.......................................................................................................</t>
  </si>
  <si>
    <t>Ingeniería...........................................................................................................................</t>
  </si>
  <si>
    <t>Darién..........................................................................................................</t>
  </si>
  <si>
    <t xml:space="preserve">   PROGRAMAS ANEXOS</t>
  </si>
  <si>
    <t>Ocú - (Azuero) ..............................................................................................................................................................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</si>
  <si>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</si>
  <si>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</si>
  <si>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Narganá -  (Guna Yala) ............................................................................................................................</t>
  </si>
  <si>
    <t>Río Indio -  (Colón)..........................................................................................................</t>
  </si>
  <si>
    <t>Olá -  (Coclé)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</si>
  <si>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</si>
  <si>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</si>
  <si>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Tortí -  (Chepo) ...........................................................................................................................................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</si>
  <si>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</si>
  <si>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Chame ...........................................................................................................................</t>
  </si>
  <si>
    <t>Chepo...........................................................................................................</t>
  </si>
  <si>
    <t>Chiriquí Grande - (Bocas del Toro) ..............................................................................................................................................................</t>
  </si>
  <si>
    <t>Kankintú - (Bocas del Toro) ..............................................................................................................................................................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</si>
  <si>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</si>
  <si>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-  (Veraguas) ...........................................................................................................................................</t>
  </si>
  <si>
    <t>Guabal -  (Aréa Comarcal Ngobe Bugle) ...........................................................................................................................................</t>
  </si>
  <si>
    <t>Cerro Puerco -  (Aréa Comarcal Ngobe Bugle)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</si>
  <si>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</si>
  <si>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 xml:space="preserve">  EXTENSIONES UNIVERSITARIAS</t>
  </si>
  <si>
    <t>Arquitectura y Diseño....................................................................................................</t>
  </si>
  <si>
    <t>Panamá Este.................................................................................................................</t>
  </si>
  <si>
    <t>Ocú......................................................................................................................</t>
  </si>
  <si>
    <t>Cañazas -  (Veraguas)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</si>
  <si>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</si>
  <si>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</si>
  <si>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</si>
  <si>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</si>
  <si>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</si>
  <si>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</si>
  <si>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</si>
  <si>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</si>
  <si>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Informática, Electrónica y Comunicación.............................................................................................................................................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</si>
  <si>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</si>
  <si>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Comunicación.............................................................................................................................................................................</t>
  </si>
  <si>
    <t>Informática, Electrónica y Comunicación..........................................................................................................................................................</t>
  </si>
  <si>
    <t>Psicología........................................................................................................................................................................................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</si>
  <si>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</si>
  <si>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</si>
  <si>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</si>
  <si>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</si>
  <si>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</si>
  <si>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</si>
  <si>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</si>
  <si>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</si>
  <si>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</si>
  <si>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Coclé....................................................................................................................................................................</t>
  </si>
  <si>
    <t>Ciencias Agropecuarias (Chiriquí)...................................................................................................................................................</t>
  </si>
  <si>
    <t>Coclé....................................................................................................................................................................................................................</t>
  </si>
  <si>
    <t>Odontología................................................................................................................................................................................................................</t>
  </si>
  <si>
    <t>Ustúpu - (Guna Yala)....................................................................................................................................................................................................................</t>
  </si>
  <si>
    <t>Arraiján(1) ...........................................................................................................................................................................................</t>
  </si>
  <si>
    <t>Tortí...........................................................................................................................................</t>
  </si>
  <si>
    <t xml:space="preserve">( 1 ) Se aprobó la creación de la Extensión Universitaria de Arraiján en reunión de Consejo Académico No.34-17,celebrada el 13 de diciembre de 2017.   </t>
  </si>
  <si>
    <t xml:space="preserve">        Inicia funciones como Extensión a partir del primer semestre, 2019.  Anteriormente funcionaba como Programa Anexo.</t>
  </si>
  <si>
    <t>…</t>
  </si>
  <si>
    <t>Centro Penitenciario Santiago-(Veraguas)…......................................................................</t>
  </si>
  <si>
    <t>(...)  Cifra no disponible.</t>
  </si>
  <si>
    <t xml:space="preserve">  Cuadro 3.  MATRICULA DE PRIMER INGRESO Y REINGRESO EN LA UNIVERSIDAD DE PANAMA, SEGUN SEDE, FACULTAD Y UBICACION:</t>
  </si>
  <si>
    <t xml:space="preserve"> PRIMER SEMESTRE; AÑOS ACADEMICOS 1990-2021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</si>
</sst>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_)"/>
    <numFmt numFmtId="165" formatCode="0_)"/>
    <numFmt numFmtId="166" formatCode="#,##0.0_);\(#,##0.0\)"/>
    <numFmt numFmtId="167" formatCode="#,##0.0"/>
  </numFmts>
  <fonts count="13" x14ac:knownFonts="1">
    <font>
      <sz val="12"/>
      <name val="Courie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2"/>
      <name val="Courier"/>
      <family val="3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626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37" fontId="0" fillId="0" borderId="0"/>
    <xf numFmtId="43" fontId="1" fillId="0" borderId="0" applyFont="0" applyFill="0" applyBorder="0" applyAlignment="0" applyProtection="0"/>
  </cellStyleXfs>
  <cellXfs count="145">
    <xf numFmtId="37" fontId="0" fillId="0" borderId="0" xfId="0"/>
    <xf numFmtId="37" fontId="2" fillId="0" borderId="0" xfId="0" applyFont="1" applyAlignment="1">
      <alignment horizontal="left"/>
    </xf>
    <xf numFmtId="37" fontId="2" fillId="0" borderId="0" xfId="0" applyFont="1"/>
    <xf numFmtId="37" fontId="3" fillId="0" borderId="4" xfId="0" applyFont="1" applyBorder="1"/>
    <xf numFmtId="37" fontId="3" fillId="0" borderId="5" xfId="0" applyFont="1" applyBorder="1"/>
    <xf numFmtId="37" fontId="3" fillId="0" borderId="3" xfId="0" applyFont="1" applyBorder="1" applyAlignment="1">
      <alignment horizontal="right"/>
    </xf>
    <xf numFmtId="37" fontId="4" fillId="0" borderId="0" xfId="0" applyFont="1" applyAlignment="1">
      <alignment horizontal="centerContinuous"/>
    </xf>
    <xf numFmtId="37" fontId="2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4" fillId="0" borderId="0" xfId="0" applyFont="1" applyAlignment="1">
      <alignment horizontal="left"/>
    </xf>
    <xf numFmtId="37" fontId="4" fillId="0" borderId="0" xfId="0" quotePrefix="1" applyFont="1" applyAlignment="1">
      <alignment horizontal="left"/>
    </xf>
    <xf numFmtId="165" fontId="4" fillId="0" borderId="0" xfId="0" applyNumberFormat="1" applyFont="1" applyAlignment="1">
      <alignment horizontal="center"/>
    </xf>
    <xf numFmtId="37" fontId="7" fillId="0" borderId="3" xfId="0" applyFont="1" applyBorder="1" applyAlignment="1">
      <alignment horizontal="right"/>
    </xf>
    <xf numFmtId="37" fontId="2" fillId="0" borderId="0" xfId="0" quotePrefix="1" applyFont="1" applyAlignment="1">
      <alignment horizontal="left"/>
    </xf>
    <xf numFmtId="37" fontId="3" fillId="0" borderId="6" xfId="0" applyFont="1" applyBorder="1" applyAlignment="1">
      <alignment horizontal="right"/>
    </xf>
    <xf numFmtId="37" fontId="2" fillId="0" borderId="8" xfId="0" applyFont="1" applyBorder="1"/>
    <xf numFmtId="37" fontId="3" fillId="0" borderId="9" xfId="0" applyFont="1" applyBorder="1"/>
    <xf numFmtId="37" fontId="4" fillId="0" borderId="8" xfId="0" applyFont="1" applyBorder="1" applyAlignment="1">
      <alignment horizontal="left"/>
    </xf>
    <xf numFmtId="37" fontId="2" fillId="0" borderId="8" xfId="0" applyFont="1" applyBorder="1" applyAlignment="1">
      <alignment horizontal="left"/>
    </xf>
    <xf numFmtId="37" fontId="2" fillId="0" borderId="8" xfId="0" quotePrefix="1" applyFont="1" applyBorder="1" applyAlignment="1">
      <alignment horizontal="left"/>
    </xf>
    <xf numFmtId="37" fontId="0" fillId="0" borderId="8" xfId="0" applyBorder="1"/>
    <xf numFmtId="37" fontId="2" fillId="0" borderId="10" xfId="0" applyFont="1" applyBorder="1" applyAlignment="1">
      <alignment horizontal="left"/>
    </xf>
    <xf numFmtId="166" fontId="3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167" fontId="3" fillId="0" borderId="3" xfId="1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3" fillId="0" borderId="3" xfId="0" applyNumberFormat="1" applyFont="1" applyBorder="1" applyAlignment="1">
      <alignment horizontal="right"/>
    </xf>
    <xf numFmtId="3" fontId="0" fillId="0" borderId="11" xfId="0" applyNumberFormat="1" applyBorder="1"/>
    <xf numFmtId="3" fontId="0" fillId="0" borderId="0" xfId="0" applyNumberFormat="1"/>
    <xf numFmtId="3" fontId="3" fillId="0" borderId="6" xfId="0" applyNumberFormat="1" applyFont="1" applyBorder="1" applyAlignment="1">
      <alignment horizontal="right"/>
    </xf>
    <xf numFmtId="3" fontId="0" fillId="0" borderId="3" xfId="0" applyNumberFormat="1" applyBorder="1"/>
    <xf numFmtId="164" fontId="5" fillId="0" borderId="0" xfId="0" applyNumberFormat="1" applyFont="1" applyAlignment="1">
      <alignment horizontal="left"/>
    </xf>
    <xf numFmtId="37" fontId="3" fillId="0" borderId="13" xfId="0" applyFont="1" applyBorder="1"/>
    <xf numFmtId="3" fontId="7" fillId="0" borderId="11" xfId="0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right"/>
    </xf>
    <xf numFmtId="37" fontId="3" fillId="0" borderId="11" xfId="0" applyFont="1" applyBorder="1" applyAlignment="1">
      <alignment horizontal="right"/>
    </xf>
    <xf numFmtId="37" fontId="3" fillId="0" borderId="14" xfId="0" applyFont="1" applyBorder="1" applyAlignment="1">
      <alignment horizontal="right"/>
    </xf>
    <xf numFmtId="37" fontId="3" fillId="0" borderId="0" xfId="0" applyFont="1" applyAlignment="1">
      <alignment horizontal="right"/>
    </xf>
    <xf numFmtId="3" fontId="9" fillId="0" borderId="3" xfId="0" applyNumberFormat="1" applyFont="1" applyBorder="1" applyAlignment="1">
      <alignment horizontal="right"/>
    </xf>
    <xf numFmtId="37" fontId="2" fillId="0" borderId="3" xfId="0" applyFont="1" applyBorder="1"/>
    <xf numFmtId="3" fontId="2" fillId="0" borderId="3" xfId="0" applyNumberFormat="1" applyFont="1" applyBorder="1"/>
    <xf numFmtId="3" fontId="2" fillId="0" borderId="0" xfId="0" applyNumberFormat="1" applyFont="1"/>
    <xf numFmtId="37" fontId="2" fillId="0" borderId="3" xfId="0" applyFont="1" applyBorder="1" applyAlignment="1">
      <alignment horizontal="right" vertical="justify"/>
    </xf>
    <xf numFmtId="3" fontId="8" fillId="0" borderId="11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right"/>
    </xf>
    <xf numFmtId="37" fontId="2" fillId="0" borderId="11" xfId="0" applyFont="1" applyBorder="1"/>
    <xf numFmtId="3" fontId="8" fillId="0" borderId="0" xfId="0" applyNumberFormat="1" applyFont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7" fontId="2" fillId="0" borderId="11" xfId="0" applyFont="1" applyBorder="1" applyAlignment="1">
      <alignment horizontal="right" vertical="justify"/>
    </xf>
    <xf numFmtId="37" fontId="2" fillId="0" borderId="11" xfId="0" applyFont="1" applyBorder="1" applyAlignment="1">
      <alignment horizontal="right"/>
    </xf>
    <xf numFmtId="37" fontId="4" fillId="0" borderId="0" xfId="0" applyFont="1"/>
    <xf numFmtId="37" fontId="4" fillId="0" borderId="11" xfId="0" applyFont="1" applyBorder="1"/>
    <xf numFmtId="37" fontId="2" fillId="0" borderId="8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12" xfId="0" applyFont="1" applyBorder="1" applyAlignment="1">
      <alignment horizontal="left"/>
    </xf>
    <xf numFmtId="37" fontId="3" fillId="0" borderId="12" xfId="0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7" fontId="3" fillId="0" borderId="0" xfId="0" applyFont="1"/>
    <xf numFmtId="3" fontId="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7" fontId="4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  <xf numFmtId="165" fontId="4" fillId="0" borderId="0" xfId="0" quotePrefix="1" applyNumberFormat="1" applyFont="1" applyAlignment="1">
      <alignment horizontal="center"/>
    </xf>
    <xf numFmtId="37" fontId="5" fillId="0" borderId="0" xfId="0" applyFont="1" applyAlignment="1">
      <alignment horizontal="center"/>
    </xf>
    <xf numFmtId="37" fontId="4" fillId="0" borderId="3" xfId="0" applyFont="1" applyBorder="1"/>
    <xf numFmtId="3" fontId="2" fillId="0" borderId="14" xfId="0" applyNumberFormat="1" applyFont="1" applyBorder="1" applyAlignment="1">
      <alignment horizontal="right"/>
    </xf>
    <xf numFmtId="167" fontId="7" fillId="0" borderId="3" xfId="1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37" fontId="2" fillId="0" borderId="0" xfId="0" applyFont="1" applyAlignment="1">
      <alignment horizontal="right" vertical="justify"/>
    </xf>
    <xf numFmtId="49" fontId="10" fillId="0" borderId="0" xfId="0" applyNumberFormat="1" applyFont="1" applyAlignment="1">
      <alignment horizontal="left"/>
    </xf>
    <xf numFmtId="37" fontId="10" fillId="0" borderId="0" xfId="0" applyFont="1" applyAlignment="1">
      <alignment horizontal="left"/>
    </xf>
    <xf numFmtId="37" fontId="3" fillId="2" borderId="1" xfId="0" applyFont="1" applyFill="1" applyBorder="1"/>
    <xf numFmtId="37" fontId="3" fillId="2" borderId="2" xfId="0" applyFont="1" applyFill="1" applyBorder="1"/>
    <xf numFmtId="37" fontId="2" fillId="2" borderId="0" xfId="0" applyFont="1" applyFill="1"/>
    <xf numFmtId="37" fontId="3" fillId="2" borderId="3" xfId="0" applyFont="1" applyFill="1" applyBorder="1"/>
    <xf numFmtId="165" fontId="4" fillId="2" borderId="0" xfId="0" applyNumberFormat="1" applyFont="1" applyFill="1" applyAlignment="1">
      <alignment horizontal="center"/>
    </xf>
    <xf numFmtId="37" fontId="2" fillId="2" borderId="0" xfId="0" applyFont="1" applyFill="1" applyAlignment="1">
      <alignment horizontal="left"/>
    </xf>
    <xf numFmtId="37" fontId="4" fillId="2" borderId="0" xfId="0" applyFont="1" applyFill="1" applyAlignment="1">
      <alignment horizontal="center"/>
    </xf>
    <xf numFmtId="37" fontId="3" fillId="2" borderId="4" xfId="0" applyFont="1" applyFill="1" applyBorder="1"/>
    <xf numFmtId="37" fontId="2" fillId="2" borderId="0" xfId="0" applyFont="1" applyFill="1" applyAlignment="1">
      <alignment horizontal="center"/>
    </xf>
    <xf numFmtId="37" fontId="7" fillId="2" borderId="4" xfId="0" applyFont="1" applyFill="1" applyBorder="1"/>
    <xf numFmtId="37" fontId="7" fillId="2" borderId="4" xfId="0" applyFont="1" applyFill="1" applyBorder="1" applyAlignment="1">
      <alignment horizontal="center"/>
    </xf>
    <xf numFmtId="37" fontId="3" fillId="2" borderId="3" xfId="0" applyFont="1" applyFill="1" applyBorder="1" applyAlignment="1">
      <alignment horizontal="center"/>
    </xf>
    <xf numFmtId="37" fontId="7" fillId="2" borderId="3" xfId="0" applyFont="1" applyFill="1" applyBorder="1" applyAlignment="1">
      <alignment horizontal="center"/>
    </xf>
    <xf numFmtId="37" fontId="3" fillId="2" borderId="7" xfId="0" applyFont="1" applyFill="1" applyBorder="1"/>
    <xf numFmtId="37" fontId="2" fillId="2" borderId="8" xfId="0" applyFont="1" applyFill="1" applyBorder="1"/>
    <xf numFmtId="37" fontId="4" fillId="2" borderId="8" xfId="0" applyFont="1" applyFill="1" applyBorder="1" applyAlignment="1">
      <alignment horizontal="center"/>
    </xf>
    <xf numFmtId="37" fontId="2" fillId="2" borderId="8" xfId="0" applyFont="1" applyFill="1" applyBorder="1" applyAlignment="1">
      <alignment horizontal="center"/>
    </xf>
    <xf numFmtId="37" fontId="7" fillId="2" borderId="13" xfId="0" applyFont="1" applyFill="1" applyBorder="1" applyAlignment="1">
      <alignment horizontal="center"/>
    </xf>
    <xf numFmtId="37" fontId="7" fillId="2" borderId="11" xfId="0" applyFont="1" applyFill="1" applyBorder="1" applyAlignment="1">
      <alignment horizontal="center"/>
    </xf>
    <xf numFmtId="37" fontId="3" fillId="2" borderId="8" xfId="0" applyFont="1" applyFill="1" applyBorder="1"/>
    <xf numFmtId="37" fontId="3" fillId="2" borderId="0" xfId="0" applyFont="1" applyFill="1"/>
    <xf numFmtId="37" fontId="3" fillId="0" borderId="0" xfId="0" applyFont="1" applyBorder="1"/>
    <xf numFmtId="3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7" fontId="3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37" fontId="7" fillId="0" borderId="0" xfId="0" applyFont="1" applyFill="1" applyBorder="1" applyAlignment="1">
      <alignment horizontal="center"/>
    </xf>
    <xf numFmtId="37" fontId="2" fillId="0" borderId="8" xfId="0" applyFont="1" applyBorder="1" applyAlignment="1"/>
    <xf numFmtId="3" fontId="2" fillId="0" borderId="8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1" xfId="0" applyNumberFormat="1" applyFont="1" applyBorder="1"/>
    <xf numFmtId="37" fontId="2" fillId="0" borderId="8" xfId="0" applyFont="1" applyBorder="1" applyAlignment="1">
      <alignment horizontal="right" vertical="justify"/>
    </xf>
    <xf numFmtId="49" fontId="10" fillId="0" borderId="0" xfId="0" applyNumberFormat="1" applyFont="1"/>
    <xf numFmtId="3" fontId="11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7" fontId="2" fillId="0" borderId="11" xfId="0" applyFont="1" applyBorder="1" applyAlignment="1">
      <alignment horizontal="right" vertical="center"/>
    </xf>
    <xf numFmtId="37" fontId="2" fillId="0" borderId="0" xfId="0" applyFont="1" applyFill="1" applyBorder="1" applyAlignment="1">
      <alignment horizontal="left"/>
    </xf>
    <xf numFmtId="37" fontId="0" fillId="0" borderId="0" xfId="0" applyBorder="1"/>
    <xf numFmtId="37" fontId="2" fillId="0" borderId="0" xfId="0" applyFont="1" applyBorder="1" applyAlignment="1">
      <alignment horizontal="left"/>
    </xf>
    <xf numFmtId="37" fontId="2" fillId="0" borderId="14" xfId="0" applyFont="1" applyBorder="1" applyAlignment="1">
      <alignment horizontal="right"/>
    </xf>
    <xf numFmtId="37" fontId="2" fillId="0" borderId="3" xfId="0" applyFont="1" applyBorder="1" applyAlignment="1">
      <alignment horizontal="right"/>
    </xf>
    <xf numFmtId="37" fontId="4" fillId="0" borderId="15" xfId="0" applyFont="1" applyBorder="1" applyAlignment="1">
      <alignment horizontal="center"/>
    </xf>
    <xf numFmtId="37" fontId="4" fillId="0" borderId="0" xfId="0" applyFont="1" applyAlignment="1">
      <alignment horizontal="center"/>
    </xf>
    <xf numFmtId="165" fontId="4" fillId="2" borderId="6" xfId="0" quotePrefix="1" applyNumberFormat="1" applyFont="1" applyFill="1" applyBorder="1" applyAlignment="1">
      <alignment horizontal="center"/>
    </xf>
    <xf numFmtId="165" fontId="4" fillId="2" borderId="12" xfId="0" quotePrefix="1" applyNumberFormat="1" applyFont="1" applyFill="1" applyBorder="1" applyAlignment="1">
      <alignment horizontal="center"/>
    </xf>
    <xf numFmtId="37" fontId="5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37" fontId="5" fillId="0" borderId="15" xfId="0" applyFont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5" fontId="4" fillId="2" borderId="10" xfId="0" quotePrefix="1" applyNumberFormat="1" applyFont="1" applyFill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4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/>
  <dimension ref="A1:FC97"/>
  <sheetViews>
    <sheetView showGridLines="0" tabSelected="1" zoomScaleNormal="100" workbookViewId="0">
      <selection activeCell="AG32" sqref="AG32"/>
    </sheetView>
  </sheetViews>
  <sheetFormatPr baseColWidth="10" defaultColWidth="9.77734375" defaultRowHeight="15.75" x14ac:dyDescent="0.25"/>
  <cols>
    <col min="1" max="1" width="40.109375" customWidth="1"/>
    <col min="2" max="7" width="8.77734375" hidden="1" customWidth="1"/>
    <col min="8" max="8" width="0.109375" hidden="1" customWidth="1"/>
    <col min="9" max="9" width="9.77734375" hidden="1" customWidth="1"/>
    <col min="10" max="11" width="0.109375" hidden="1" customWidth="1"/>
    <col min="12" max="15" width="8.77734375" hidden="1" customWidth="1"/>
    <col min="16" max="16" width="4" hidden="1" customWidth="1"/>
    <col min="17" max="17" width="3.5546875" hidden="1" customWidth="1"/>
    <col min="18" max="20" width="8.77734375" customWidth="1"/>
    <col min="21" max="21" width="0.109375" hidden="1" customWidth="1"/>
    <col min="22" max="25" width="8.77734375" customWidth="1"/>
    <col min="26" max="26" width="9.6640625" customWidth="1"/>
    <col min="27" max="27" width="8.77734375" customWidth="1"/>
    <col min="28" max="28" width="8.5546875" customWidth="1"/>
    <col min="29" max="29" width="7.77734375" customWidth="1"/>
    <col min="30" max="30" width="8.109375" customWidth="1"/>
    <col min="31" max="41" width="8.77734375" customWidth="1"/>
    <col min="42" max="42" width="40.44140625" customWidth="1"/>
    <col min="44" max="44" width="8.44140625" customWidth="1"/>
    <col min="47" max="47" width="8.77734375" customWidth="1"/>
    <col min="50" max="50" width="9.109375" customWidth="1"/>
    <col min="51" max="51" width="8.88671875" customWidth="1"/>
    <col min="52" max="52" width="8.77734375" customWidth="1"/>
    <col min="53" max="53" width="8.88671875" customWidth="1"/>
    <col min="54" max="65" width="8.77734375" customWidth="1"/>
    <col min="66" max="66" width="39.5546875" customWidth="1"/>
    <col min="67" max="67" width="8.109375" customWidth="1"/>
    <col min="68" max="68" width="8.44140625" customWidth="1"/>
    <col min="69" max="70" width="8.109375" customWidth="1"/>
    <col min="71" max="71" width="8.21875" customWidth="1"/>
    <col min="72" max="72" width="8.44140625" customWidth="1"/>
    <col min="73" max="73" width="8.21875" customWidth="1"/>
    <col min="74" max="74" width="8.5546875" customWidth="1"/>
    <col min="75" max="76" width="8.109375" customWidth="1"/>
    <col min="77" max="77" width="8.21875" customWidth="1"/>
    <col min="78" max="80" width="8.5546875" customWidth="1"/>
    <col min="81" max="89" width="8.109375" customWidth="1"/>
    <col min="90" max="90" width="38.44140625" customWidth="1"/>
    <col min="91" max="91" width="7.33203125" customWidth="1"/>
    <col min="92" max="92" width="7.5546875" customWidth="1"/>
    <col min="93" max="94" width="7" customWidth="1"/>
    <col min="95" max="95" width="7.33203125" customWidth="1"/>
    <col min="96" max="96" width="7.21875" customWidth="1"/>
    <col min="97" max="97" width="6.88671875" customWidth="1"/>
    <col min="98" max="98" width="7.5546875" customWidth="1"/>
    <col min="99" max="100" width="6.88671875" customWidth="1"/>
    <col min="101" max="101" width="7" style="2" customWidth="1"/>
    <col min="102" max="102" width="6.33203125" customWidth="1"/>
    <col min="103" max="103" width="6.6640625" customWidth="1"/>
    <col min="104" max="104" width="7" customWidth="1"/>
    <col min="105" max="105" width="6.109375" customWidth="1"/>
    <col min="106" max="106" width="5.88671875" customWidth="1"/>
    <col min="107" max="107" width="6.6640625" customWidth="1"/>
    <col min="108" max="108" width="6.21875" customWidth="1"/>
    <col min="109" max="109" width="6.109375" customWidth="1"/>
    <col min="110" max="110" width="6.5546875" customWidth="1"/>
    <col min="111" max="116" width="6.77734375" customWidth="1"/>
    <col min="117" max="117" width="38.44140625" customWidth="1"/>
    <col min="118" max="118" width="7.6640625" customWidth="1"/>
    <col min="119" max="119" width="8.6640625" customWidth="1"/>
    <col min="120" max="120" width="8" customWidth="1"/>
    <col min="140" max="140" width="48.6640625" customWidth="1"/>
    <col min="141" max="143" width="12.33203125" customWidth="1"/>
    <col min="144" max="144" width="11.44140625" customWidth="1"/>
    <col min="145" max="145" width="11.5546875" customWidth="1"/>
    <col min="146" max="146" width="12.33203125" customWidth="1"/>
    <col min="149" max="149" width="9.6640625" customWidth="1"/>
  </cols>
  <sheetData>
    <row r="1" spans="1:158" ht="15" customHeight="1" x14ac:dyDescent="0.25">
      <c r="A1" s="134" t="s">
        <v>136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134" t="s">
        <v>136</v>
      </c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134" t="s">
        <v>136</v>
      </c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75"/>
      <c r="CE1" s="75"/>
      <c r="CF1" s="75"/>
      <c r="CG1" s="75"/>
      <c r="CH1" s="75"/>
      <c r="CI1" s="75"/>
      <c r="CJ1" s="75"/>
      <c r="CK1" s="75"/>
      <c r="CL1" s="134" t="s">
        <v>136</v>
      </c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79"/>
      <c r="DI1" s="79"/>
      <c r="DJ1" s="79"/>
      <c r="DK1" s="79"/>
      <c r="DL1" s="79"/>
      <c r="DM1" s="134" t="s">
        <v>136</v>
      </c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J1" s="134" t="s">
        <v>136</v>
      </c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</row>
    <row r="2" spans="1:158" ht="15" customHeight="1" x14ac:dyDescent="0.25">
      <c r="A2" s="134" t="s">
        <v>137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134" t="s">
        <v>137</v>
      </c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134" t="s">
        <v>137</v>
      </c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75"/>
      <c r="CE2" s="75"/>
      <c r="CF2" s="75"/>
      <c r="CG2" s="75"/>
      <c r="CH2" s="75"/>
      <c r="CI2" s="75"/>
      <c r="CJ2" s="75"/>
      <c r="CK2" s="75"/>
      <c r="CL2" s="134" t="s">
        <v>137</v>
      </c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75"/>
      <c r="DI2" s="75"/>
      <c r="DJ2" s="75"/>
      <c r="DK2" s="75"/>
      <c r="DL2" s="75"/>
      <c r="DM2" s="134" t="s">
        <v>137</v>
      </c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J2" s="134" t="s">
        <v>137</v>
      </c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</row>
    <row r="3" spans="1:158" ht="1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6" t="s">
        <v>0</v>
      </c>
      <c r="L3" s="8"/>
      <c r="M3" s="7"/>
      <c r="N3" s="7"/>
      <c r="O3" s="7"/>
      <c r="P3" s="7"/>
      <c r="Q3" s="7"/>
      <c r="R3" s="7"/>
      <c r="S3" s="7"/>
      <c r="T3" s="7"/>
      <c r="U3" s="9" t="s">
        <v>0</v>
      </c>
      <c r="V3" s="10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33" t="s">
        <v>0</v>
      </c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133" t="s">
        <v>0</v>
      </c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75"/>
      <c r="CE3" s="75"/>
      <c r="CF3" s="75"/>
      <c r="CG3" s="75"/>
      <c r="CH3" s="75"/>
      <c r="CI3" s="75"/>
      <c r="CJ3" s="75"/>
      <c r="CK3" s="75"/>
      <c r="CL3" s="133" t="s">
        <v>0</v>
      </c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79"/>
      <c r="DI3" s="79"/>
      <c r="DJ3" s="79"/>
      <c r="DK3" s="79"/>
      <c r="DL3" s="79"/>
      <c r="DM3" s="133" t="s">
        <v>0</v>
      </c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J3" s="143" t="s">
        <v>1</v>
      </c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</row>
    <row r="4" spans="1:158" ht="15" customHeight="1" thickTop="1" x14ac:dyDescent="0.25">
      <c r="A4" s="90"/>
      <c r="B4" s="91"/>
      <c r="C4" s="90"/>
      <c r="D4" s="90"/>
      <c r="E4" s="91"/>
      <c r="F4" s="90"/>
      <c r="G4" s="90"/>
      <c r="H4" s="91"/>
      <c r="I4" s="90"/>
      <c r="J4" s="90"/>
      <c r="K4" s="90"/>
      <c r="L4" s="91"/>
      <c r="M4" s="90"/>
      <c r="N4" s="90"/>
      <c r="O4" s="91"/>
      <c r="P4" s="90"/>
      <c r="Q4" s="90"/>
      <c r="R4" s="91"/>
      <c r="S4" s="90"/>
      <c r="T4" s="90"/>
      <c r="U4" s="90"/>
      <c r="V4" s="91"/>
      <c r="W4" s="90"/>
      <c r="X4" s="90"/>
      <c r="Y4" s="91"/>
      <c r="Z4" s="90"/>
      <c r="AA4" s="90"/>
      <c r="AB4" s="91"/>
      <c r="AC4" s="90"/>
      <c r="AD4" s="90"/>
      <c r="AE4" s="116"/>
      <c r="AF4" s="116"/>
      <c r="AG4" s="116"/>
      <c r="AH4" s="116"/>
      <c r="AI4" s="116"/>
      <c r="AJ4" s="116"/>
      <c r="AK4" s="72"/>
      <c r="AL4" s="72"/>
      <c r="AM4" s="72"/>
      <c r="AN4" s="72"/>
      <c r="AO4" s="72"/>
      <c r="AP4" s="90"/>
      <c r="AQ4" s="91"/>
      <c r="AR4" s="90"/>
      <c r="AS4" s="90"/>
      <c r="AT4" s="91"/>
      <c r="AU4" s="90"/>
      <c r="AV4" s="90"/>
      <c r="AW4" s="91"/>
      <c r="AX4" s="90"/>
      <c r="AY4" s="90"/>
      <c r="AZ4" s="91"/>
      <c r="BA4" s="90"/>
      <c r="BB4" s="90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103"/>
      <c r="BO4" s="91"/>
      <c r="BP4" s="90"/>
      <c r="BQ4" s="90"/>
      <c r="BR4" s="91"/>
      <c r="BS4" s="90"/>
      <c r="BT4" s="90"/>
      <c r="BU4" s="91"/>
      <c r="BV4" s="90"/>
      <c r="BW4" s="90"/>
      <c r="BX4" s="91"/>
      <c r="BY4" s="90"/>
      <c r="BZ4" s="90"/>
      <c r="CA4" s="91"/>
      <c r="CB4" s="90"/>
      <c r="CC4" s="90"/>
      <c r="CD4" s="72"/>
      <c r="CE4" s="72"/>
      <c r="CF4" s="72"/>
      <c r="CG4" s="72"/>
      <c r="CH4" s="72"/>
      <c r="CI4" s="72"/>
      <c r="CJ4" s="72"/>
      <c r="CK4" s="72"/>
      <c r="CL4" s="103"/>
      <c r="CM4" s="91"/>
      <c r="CN4" s="90"/>
      <c r="CO4" s="103"/>
      <c r="CP4" s="91"/>
      <c r="CQ4" s="90"/>
      <c r="CR4" s="90"/>
      <c r="CS4" s="91"/>
      <c r="CT4" s="90"/>
      <c r="CU4" s="90"/>
      <c r="CV4" s="91"/>
      <c r="CW4" s="90"/>
      <c r="CX4" s="90"/>
      <c r="CY4" s="91"/>
      <c r="CZ4" s="90"/>
      <c r="DA4" s="90"/>
      <c r="DB4" s="91"/>
      <c r="DC4" s="90"/>
      <c r="DD4" s="90"/>
      <c r="DE4" s="91"/>
      <c r="DF4" s="90"/>
      <c r="DG4" s="90"/>
      <c r="DH4" s="72"/>
      <c r="DI4" s="72"/>
      <c r="DJ4" s="72"/>
      <c r="DK4" s="72"/>
      <c r="DL4" s="72"/>
      <c r="DM4" s="103"/>
      <c r="DN4" s="91"/>
      <c r="DO4" s="90"/>
      <c r="DP4" s="90"/>
      <c r="DQ4" s="91"/>
      <c r="DR4" s="90"/>
      <c r="DS4" s="90"/>
      <c r="DT4" s="91"/>
      <c r="DU4" s="90"/>
      <c r="DV4" s="90"/>
      <c r="DW4" s="91"/>
      <c r="DX4" s="90"/>
      <c r="DY4" s="90"/>
      <c r="DZ4" s="91"/>
      <c r="EA4" s="90"/>
      <c r="EB4" s="90"/>
      <c r="EC4" s="91"/>
      <c r="ED4" s="90"/>
      <c r="EE4" s="90"/>
      <c r="EF4" s="72"/>
      <c r="EG4" s="72"/>
      <c r="EH4" s="72"/>
      <c r="EI4" s="72"/>
      <c r="EJ4" s="109"/>
      <c r="EK4" s="93"/>
      <c r="EL4" s="110"/>
      <c r="EM4" s="110"/>
      <c r="EN4" s="93"/>
      <c r="EO4" s="110"/>
      <c r="EP4" s="110"/>
      <c r="EQ4" s="93"/>
      <c r="ER4" s="110"/>
      <c r="ES4" s="110"/>
      <c r="ET4" s="93"/>
      <c r="EU4" s="110"/>
      <c r="EV4" s="110"/>
      <c r="EW4" s="93"/>
      <c r="EX4" s="110"/>
      <c r="EY4" s="110"/>
      <c r="EZ4" s="93"/>
      <c r="FA4" s="110"/>
      <c r="FB4" s="110"/>
    </row>
    <row r="5" spans="1:158" ht="15" customHeight="1" x14ac:dyDescent="0.25">
      <c r="A5" s="92"/>
      <c r="B5" s="93" t="s">
        <v>2</v>
      </c>
      <c r="C5" s="94">
        <v>1985</v>
      </c>
      <c r="D5" s="92"/>
      <c r="E5" s="93"/>
      <c r="F5" s="94">
        <v>1986</v>
      </c>
      <c r="G5" s="92"/>
      <c r="H5" s="93"/>
      <c r="I5" s="94">
        <v>1987</v>
      </c>
      <c r="J5" s="95" t="s">
        <v>3</v>
      </c>
      <c r="K5" s="92"/>
      <c r="L5" s="93"/>
      <c r="M5" s="94">
        <v>1988</v>
      </c>
      <c r="N5" s="92"/>
      <c r="O5" s="93"/>
      <c r="P5" s="94">
        <v>1989</v>
      </c>
      <c r="Q5" s="92"/>
      <c r="R5" s="138">
        <v>1990</v>
      </c>
      <c r="S5" s="139"/>
      <c r="T5" s="139"/>
      <c r="U5" s="92"/>
      <c r="V5" s="138">
        <v>1991</v>
      </c>
      <c r="W5" s="139"/>
      <c r="X5" s="141"/>
      <c r="Y5" s="138">
        <v>1992</v>
      </c>
      <c r="Z5" s="139"/>
      <c r="AA5" s="141"/>
      <c r="AB5" s="138">
        <v>1993</v>
      </c>
      <c r="AC5" s="139"/>
      <c r="AD5" s="139"/>
      <c r="AE5" s="117"/>
      <c r="AF5" s="117"/>
      <c r="AG5" s="117"/>
      <c r="AH5" s="117"/>
      <c r="AI5" s="117"/>
      <c r="AJ5" s="117"/>
      <c r="AK5" s="13"/>
      <c r="AL5" s="13"/>
      <c r="AM5" s="13"/>
      <c r="AN5" s="13"/>
      <c r="AO5" s="13"/>
      <c r="AP5" s="92"/>
      <c r="AQ5" s="138">
        <v>1994</v>
      </c>
      <c r="AR5" s="139"/>
      <c r="AS5" s="141"/>
      <c r="AT5" s="135" t="s">
        <v>49</v>
      </c>
      <c r="AU5" s="136"/>
      <c r="AV5" s="142"/>
      <c r="AW5" s="135">
        <v>1996</v>
      </c>
      <c r="AX5" s="136"/>
      <c r="AY5" s="142"/>
      <c r="AZ5" s="135">
        <v>1997</v>
      </c>
      <c r="BA5" s="136"/>
      <c r="BB5" s="136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104"/>
      <c r="BO5" s="138">
        <v>1998</v>
      </c>
      <c r="BP5" s="139"/>
      <c r="BQ5" s="141"/>
      <c r="BR5" s="135">
        <v>1999</v>
      </c>
      <c r="BS5" s="136"/>
      <c r="BT5" s="142"/>
      <c r="BU5" s="135">
        <v>2000</v>
      </c>
      <c r="BV5" s="136"/>
      <c r="BW5" s="142"/>
      <c r="BX5" s="135">
        <v>2001</v>
      </c>
      <c r="BY5" s="136"/>
      <c r="BZ5" s="142"/>
      <c r="CA5" s="135">
        <v>2002</v>
      </c>
      <c r="CB5" s="136"/>
      <c r="CC5" s="136"/>
      <c r="CD5" s="78"/>
      <c r="CE5" s="78"/>
      <c r="CF5" s="78"/>
      <c r="CG5" s="78"/>
      <c r="CH5" s="78"/>
      <c r="CI5" s="78"/>
      <c r="CJ5" s="78"/>
      <c r="CK5" s="78"/>
      <c r="CL5" s="104"/>
      <c r="CM5" s="138">
        <v>2003</v>
      </c>
      <c r="CN5" s="139"/>
      <c r="CO5" s="141"/>
      <c r="CP5" s="138">
        <v>2004</v>
      </c>
      <c r="CQ5" s="139"/>
      <c r="CR5" s="139"/>
      <c r="CS5" s="138">
        <v>2005</v>
      </c>
      <c r="CT5" s="139"/>
      <c r="CU5" s="139"/>
      <c r="CV5" s="138">
        <v>2006</v>
      </c>
      <c r="CW5" s="139"/>
      <c r="CX5" s="139"/>
      <c r="CY5" s="138">
        <v>2007</v>
      </c>
      <c r="CZ5" s="139"/>
      <c r="DA5" s="139"/>
      <c r="DB5" s="138">
        <v>2008</v>
      </c>
      <c r="DC5" s="139"/>
      <c r="DD5" s="139"/>
      <c r="DE5" s="138">
        <v>2009</v>
      </c>
      <c r="DF5" s="139"/>
      <c r="DG5" s="139"/>
      <c r="DH5" s="13"/>
      <c r="DI5" s="13"/>
      <c r="DJ5" s="13"/>
      <c r="DK5" s="13"/>
      <c r="DL5" s="13"/>
      <c r="DM5" s="104"/>
      <c r="DN5" s="138">
        <v>2010</v>
      </c>
      <c r="DO5" s="139"/>
      <c r="DP5" s="139"/>
      <c r="DQ5" s="138">
        <v>2011</v>
      </c>
      <c r="DR5" s="139"/>
      <c r="DS5" s="139"/>
      <c r="DT5" s="138">
        <v>2012</v>
      </c>
      <c r="DU5" s="139"/>
      <c r="DV5" s="139"/>
      <c r="DW5" s="138">
        <v>2013</v>
      </c>
      <c r="DX5" s="139"/>
      <c r="DY5" s="139"/>
      <c r="DZ5" s="138">
        <v>2014</v>
      </c>
      <c r="EA5" s="139"/>
      <c r="EB5" s="139"/>
      <c r="EC5" s="138">
        <v>2015</v>
      </c>
      <c r="ED5" s="139"/>
      <c r="EE5" s="139"/>
      <c r="EF5" s="13"/>
      <c r="EG5" s="13"/>
      <c r="EH5" s="13"/>
      <c r="EI5" s="13"/>
      <c r="EJ5" s="104"/>
      <c r="EK5" s="138">
        <v>2016</v>
      </c>
      <c r="EL5" s="139"/>
      <c r="EM5" s="139"/>
      <c r="EN5" s="138">
        <v>2017</v>
      </c>
      <c r="EO5" s="139"/>
      <c r="EP5" s="139"/>
      <c r="EQ5" s="138">
        <v>2018</v>
      </c>
      <c r="ER5" s="139"/>
      <c r="ES5" s="139"/>
      <c r="ET5" s="138">
        <v>2019</v>
      </c>
      <c r="EU5" s="139"/>
      <c r="EV5" s="139"/>
      <c r="EW5" s="138">
        <v>2020</v>
      </c>
      <c r="EX5" s="139"/>
      <c r="EY5" s="139"/>
      <c r="EZ5" s="138">
        <v>2021</v>
      </c>
      <c r="FA5" s="139"/>
      <c r="FB5" s="139"/>
    </row>
    <row r="6" spans="1:158" ht="15" customHeight="1" x14ac:dyDescent="0.25">
      <c r="A6" s="96" t="s">
        <v>4</v>
      </c>
      <c r="B6" s="97"/>
      <c r="C6" s="97"/>
      <c r="D6" s="97"/>
      <c r="E6" s="97"/>
      <c r="F6" s="97"/>
      <c r="G6" s="97"/>
      <c r="H6" s="97"/>
      <c r="I6" s="97"/>
      <c r="J6" s="97" t="s">
        <v>2</v>
      </c>
      <c r="K6" s="98" t="s">
        <v>4</v>
      </c>
      <c r="L6" s="97" t="s">
        <v>5</v>
      </c>
      <c r="M6" s="97" t="s">
        <v>6</v>
      </c>
      <c r="N6" s="97" t="s">
        <v>2</v>
      </c>
      <c r="O6" s="97"/>
      <c r="P6" s="97"/>
      <c r="Q6" s="97"/>
      <c r="R6" s="99"/>
      <c r="S6" s="100" t="s">
        <v>61</v>
      </c>
      <c r="T6" s="100" t="s">
        <v>63</v>
      </c>
      <c r="U6" s="96" t="s">
        <v>4</v>
      </c>
      <c r="V6" s="99"/>
      <c r="W6" s="100" t="s">
        <v>61</v>
      </c>
      <c r="X6" s="100" t="s">
        <v>63</v>
      </c>
      <c r="Y6" s="99"/>
      <c r="Z6" s="100" t="s">
        <v>61</v>
      </c>
      <c r="AA6" s="100" t="s">
        <v>63</v>
      </c>
      <c r="AB6" s="99"/>
      <c r="AC6" s="100" t="s">
        <v>61</v>
      </c>
      <c r="AD6" s="100" t="s">
        <v>63</v>
      </c>
      <c r="AE6" s="118"/>
      <c r="AF6" s="118"/>
      <c r="AG6" s="118"/>
      <c r="AH6" s="118"/>
      <c r="AI6" s="118"/>
      <c r="AJ6" s="118"/>
      <c r="AK6" s="76"/>
      <c r="AL6" s="76"/>
      <c r="AM6" s="76"/>
      <c r="AN6" s="76"/>
      <c r="AO6" s="76"/>
      <c r="AP6" s="96" t="s">
        <v>4</v>
      </c>
      <c r="AQ6" s="99"/>
      <c r="AR6" s="100" t="s">
        <v>61</v>
      </c>
      <c r="AS6" s="100" t="s">
        <v>63</v>
      </c>
      <c r="AT6" s="99"/>
      <c r="AU6" s="100" t="s">
        <v>61</v>
      </c>
      <c r="AV6" s="100" t="s">
        <v>63</v>
      </c>
      <c r="AW6" s="99"/>
      <c r="AX6" s="100" t="s">
        <v>61</v>
      </c>
      <c r="AY6" s="100" t="s">
        <v>63</v>
      </c>
      <c r="AZ6" s="99"/>
      <c r="BA6" s="100" t="s">
        <v>61</v>
      </c>
      <c r="BB6" s="100" t="s">
        <v>63</v>
      </c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105" t="s">
        <v>4</v>
      </c>
      <c r="BO6" s="99"/>
      <c r="BP6" s="100" t="s">
        <v>61</v>
      </c>
      <c r="BQ6" s="100" t="s">
        <v>63</v>
      </c>
      <c r="BR6" s="99"/>
      <c r="BS6" s="100" t="s">
        <v>61</v>
      </c>
      <c r="BT6" s="100" t="s">
        <v>63</v>
      </c>
      <c r="BU6" s="99"/>
      <c r="BV6" s="100" t="s">
        <v>61</v>
      </c>
      <c r="BW6" s="100" t="s">
        <v>63</v>
      </c>
      <c r="BX6" s="99"/>
      <c r="BY6" s="100" t="s">
        <v>61</v>
      </c>
      <c r="BZ6" s="100" t="s">
        <v>63</v>
      </c>
      <c r="CA6" s="99"/>
      <c r="CB6" s="100" t="s">
        <v>61</v>
      </c>
      <c r="CC6" s="100" t="s">
        <v>63</v>
      </c>
      <c r="CD6" s="76"/>
      <c r="CE6" s="76"/>
      <c r="CF6" s="76"/>
      <c r="CG6" s="76"/>
      <c r="CH6" s="76"/>
      <c r="CI6" s="76"/>
      <c r="CJ6" s="76"/>
      <c r="CK6" s="76"/>
      <c r="CL6" s="105" t="s">
        <v>4</v>
      </c>
      <c r="CM6" s="99"/>
      <c r="CN6" s="100" t="s">
        <v>61</v>
      </c>
      <c r="CO6" s="107" t="s">
        <v>63</v>
      </c>
      <c r="CP6" s="99"/>
      <c r="CQ6" s="100" t="s">
        <v>61</v>
      </c>
      <c r="CR6" s="100" t="s">
        <v>63</v>
      </c>
      <c r="CS6" s="99"/>
      <c r="CT6" s="100" t="s">
        <v>61</v>
      </c>
      <c r="CU6" s="100" t="s">
        <v>63</v>
      </c>
      <c r="CV6" s="99"/>
      <c r="CW6" s="100" t="s">
        <v>61</v>
      </c>
      <c r="CX6" s="100" t="s">
        <v>63</v>
      </c>
      <c r="CY6" s="99"/>
      <c r="CZ6" s="100" t="s">
        <v>61</v>
      </c>
      <c r="DA6" s="100" t="s">
        <v>63</v>
      </c>
      <c r="DB6" s="99"/>
      <c r="DC6" s="100" t="s">
        <v>61</v>
      </c>
      <c r="DD6" s="100" t="s">
        <v>63</v>
      </c>
      <c r="DE6" s="99"/>
      <c r="DF6" s="100" t="s">
        <v>61</v>
      </c>
      <c r="DG6" s="100" t="s">
        <v>63</v>
      </c>
      <c r="DH6" s="76"/>
      <c r="DI6" s="76"/>
      <c r="DJ6" s="76"/>
      <c r="DK6" s="76"/>
      <c r="DL6" s="76"/>
      <c r="DM6" s="105" t="s">
        <v>4</v>
      </c>
      <c r="DN6" s="99"/>
      <c r="DO6" s="100" t="s">
        <v>61</v>
      </c>
      <c r="DP6" s="100" t="s">
        <v>63</v>
      </c>
      <c r="DQ6" s="99"/>
      <c r="DR6" s="100" t="s">
        <v>61</v>
      </c>
      <c r="DS6" s="100" t="s">
        <v>63</v>
      </c>
      <c r="DT6" s="99"/>
      <c r="DU6" s="100" t="s">
        <v>61</v>
      </c>
      <c r="DV6" s="100" t="s">
        <v>63</v>
      </c>
      <c r="DW6" s="99"/>
      <c r="DX6" s="100" t="s">
        <v>61</v>
      </c>
      <c r="DY6" s="100" t="s">
        <v>63</v>
      </c>
      <c r="DZ6" s="99"/>
      <c r="EA6" s="100" t="s">
        <v>61</v>
      </c>
      <c r="EB6" s="100" t="s">
        <v>63</v>
      </c>
      <c r="EC6" s="99"/>
      <c r="ED6" s="100" t="s">
        <v>61</v>
      </c>
      <c r="EE6" s="100" t="s">
        <v>63</v>
      </c>
      <c r="EF6" s="76"/>
      <c r="EG6" s="76"/>
      <c r="EH6" s="76"/>
      <c r="EI6" s="76"/>
      <c r="EJ6" s="105" t="s">
        <v>4</v>
      </c>
      <c r="EK6" s="99"/>
      <c r="EL6" s="100" t="s">
        <v>61</v>
      </c>
      <c r="EM6" s="100" t="s">
        <v>63</v>
      </c>
      <c r="EN6" s="99"/>
      <c r="EO6" s="100" t="s">
        <v>61</v>
      </c>
      <c r="EP6" s="100" t="s">
        <v>63</v>
      </c>
      <c r="EQ6" s="99"/>
      <c r="ER6" s="100" t="s">
        <v>61</v>
      </c>
      <c r="ES6" s="100" t="s">
        <v>63</v>
      </c>
      <c r="ET6" s="99"/>
      <c r="EU6" s="100" t="s">
        <v>61</v>
      </c>
      <c r="EV6" s="100" t="s">
        <v>63</v>
      </c>
      <c r="EW6" s="99"/>
      <c r="EX6" s="100" t="s">
        <v>61</v>
      </c>
      <c r="EY6" s="100" t="s">
        <v>63</v>
      </c>
      <c r="EZ6" s="99"/>
      <c r="FA6" s="100" t="s">
        <v>61</v>
      </c>
      <c r="FB6" s="100" t="s">
        <v>63</v>
      </c>
    </row>
    <row r="7" spans="1:158" ht="15" customHeight="1" x14ac:dyDescent="0.25">
      <c r="A7" s="92"/>
      <c r="B7" s="101" t="s">
        <v>7</v>
      </c>
      <c r="C7" s="101" t="s">
        <v>8</v>
      </c>
      <c r="D7" s="101" t="s">
        <v>9</v>
      </c>
      <c r="E7" s="101" t="s">
        <v>7</v>
      </c>
      <c r="F7" s="101" t="s">
        <v>8</v>
      </c>
      <c r="G7" s="101" t="s">
        <v>9</v>
      </c>
      <c r="H7" s="101" t="s">
        <v>7</v>
      </c>
      <c r="I7" s="101" t="s">
        <v>8</v>
      </c>
      <c r="J7" s="101" t="s">
        <v>9</v>
      </c>
      <c r="K7" s="98"/>
      <c r="L7" s="101" t="s">
        <v>7</v>
      </c>
      <c r="M7" s="101" t="s">
        <v>8</v>
      </c>
      <c r="N7" s="101" t="s">
        <v>9</v>
      </c>
      <c r="O7" s="101" t="s">
        <v>7</v>
      </c>
      <c r="P7" s="101" t="s">
        <v>8</v>
      </c>
      <c r="Q7" s="101" t="s">
        <v>9</v>
      </c>
      <c r="R7" s="102" t="s">
        <v>7</v>
      </c>
      <c r="S7" s="102" t="s">
        <v>62</v>
      </c>
      <c r="T7" s="102" t="s">
        <v>62</v>
      </c>
      <c r="U7" s="96"/>
      <c r="V7" s="102" t="s">
        <v>7</v>
      </c>
      <c r="W7" s="102" t="s">
        <v>62</v>
      </c>
      <c r="X7" s="102" t="s">
        <v>62</v>
      </c>
      <c r="Y7" s="102" t="s">
        <v>7</v>
      </c>
      <c r="Z7" s="102" t="s">
        <v>62</v>
      </c>
      <c r="AA7" s="102" t="s">
        <v>62</v>
      </c>
      <c r="AB7" s="102" t="s">
        <v>7</v>
      </c>
      <c r="AC7" s="102" t="s">
        <v>62</v>
      </c>
      <c r="AD7" s="102" t="s">
        <v>62</v>
      </c>
      <c r="AE7" s="118"/>
      <c r="AF7" s="118"/>
      <c r="AG7" s="118"/>
      <c r="AH7" s="118"/>
      <c r="AI7" s="118"/>
      <c r="AJ7" s="118"/>
      <c r="AK7" s="76"/>
      <c r="AL7" s="76"/>
      <c r="AM7" s="76"/>
      <c r="AN7" s="76"/>
      <c r="AO7" s="76"/>
      <c r="AP7" s="98"/>
      <c r="AQ7" s="102" t="s">
        <v>7</v>
      </c>
      <c r="AR7" s="102" t="s">
        <v>62</v>
      </c>
      <c r="AS7" s="102" t="s">
        <v>62</v>
      </c>
      <c r="AT7" s="102" t="s">
        <v>7</v>
      </c>
      <c r="AU7" s="102" t="s">
        <v>62</v>
      </c>
      <c r="AV7" s="102" t="s">
        <v>62</v>
      </c>
      <c r="AW7" s="102" t="s">
        <v>7</v>
      </c>
      <c r="AX7" s="102" t="s">
        <v>62</v>
      </c>
      <c r="AY7" s="102" t="s">
        <v>62</v>
      </c>
      <c r="AZ7" s="102" t="s">
        <v>7</v>
      </c>
      <c r="BA7" s="102" t="s">
        <v>62</v>
      </c>
      <c r="BB7" s="102" t="s">
        <v>62</v>
      </c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106"/>
      <c r="BO7" s="102" t="s">
        <v>7</v>
      </c>
      <c r="BP7" s="102" t="s">
        <v>62</v>
      </c>
      <c r="BQ7" s="102" t="s">
        <v>62</v>
      </c>
      <c r="BR7" s="102" t="s">
        <v>7</v>
      </c>
      <c r="BS7" s="102" t="s">
        <v>62</v>
      </c>
      <c r="BT7" s="102" t="s">
        <v>62</v>
      </c>
      <c r="BU7" s="102" t="s">
        <v>7</v>
      </c>
      <c r="BV7" s="102" t="s">
        <v>62</v>
      </c>
      <c r="BW7" s="102" t="s">
        <v>62</v>
      </c>
      <c r="BX7" s="102" t="s">
        <v>7</v>
      </c>
      <c r="BY7" s="102" t="s">
        <v>62</v>
      </c>
      <c r="BZ7" s="102" t="s">
        <v>62</v>
      </c>
      <c r="CA7" s="102" t="s">
        <v>7</v>
      </c>
      <c r="CB7" s="102" t="s">
        <v>62</v>
      </c>
      <c r="CC7" s="102" t="s">
        <v>62</v>
      </c>
      <c r="CD7" s="76"/>
      <c r="CE7" s="76"/>
      <c r="CF7" s="76"/>
      <c r="CG7" s="76"/>
      <c r="CH7" s="76"/>
      <c r="CI7" s="76"/>
      <c r="CJ7" s="76"/>
      <c r="CK7" s="76"/>
      <c r="CL7" s="106"/>
      <c r="CM7" s="102" t="s">
        <v>7</v>
      </c>
      <c r="CN7" s="102" t="s">
        <v>62</v>
      </c>
      <c r="CO7" s="108" t="s">
        <v>62</v>
      </c>
      <c r="CP7" s="102" t="s">
        <v>7</v>
      </c>
      <c r="CQ7" s="102" t="s">
        <v>62</v>
      </c>
      <c r="CR7" s="102" t="s">
        <v>62</v>
      </c>
      <c r="CS7" s="102" t="s">
        <v>7</v>
      </c>
      <c r="CT7" s="102" t="s">
        <v>62</v>
      </c>
      <c r="CU7" s="102" t="s">
        <v>62</v>
      </c>
      <c r="CV7" s="102" t="s">
        <v>7</v>
      </c>
      <c r="CW7" s="102" t="s">
        <v>62</v>
      </c>
      <c r="CX7" s="102" t="s">
        <v>62</v>
      </c>
      <c r="CY7" s="102" t="s">
        <v>7</v>
      </c>
      <c r="CZ7" s="102" t="s">
        <v>62</v>
      </c>
      <c r="DA7" s="102" t="s">
        <v>62</v>
      </c>
      <c r="DB7" s="102" t="s">
        <v>7</v>
      </c>
      <c r="DC7" s="102" t="s">
        <v>62</v>
      </c>
      <c r="DD7" s="102" t="s">
        <v>62</v>
      </c>
      <c r="DE7" s="102" t="s">
        <v>7</v>
      </c>
      <c r="DF7" s="102" t="s">
        <v>62</v>
      </c>
      <c r="DG7" s="102" t="s">
        <v>62</v>
      </c>
      <c r="DH7" s="76"/>
      <c r="DI7" s="76"/>
      <c r="DJ7" s="76"/>
      <c r="DK7" s="76"/>
      <c r="DL7" s="76"/>
      <c r="DM7" s="106"/>
      <c r="DN7" s="102" t="s">
        <v>7</v>
      </c>
      <c r="DO7" s="102" t="s">
        <v>62</v>
      </c>
      <c r="DP7" s="102" t="s">
        <v>62</v>
      </c>
      <c r="DQ7" s="102" t="s">
        <v>7</v>
      </c>
      <c r="DR7" s="102" t="s">
        <v>62</v>
      </c>
      <c r="DS7" s="102" t="s">
        <v>62</v>
      </c>
      <c r="DT7" s="102" t="s">
        <v>7</v>
      </c>
      <c r="DU7" s="102" t="s">
        <v>62</v>
      </c>
      <c r="DV7" s="102" t="s">
        <v>62</v>
      </c>
      <c r="DW7" s="102" t="s">
        <v>7</v>
      </c>
      <c r="DX7" s="102" t="s">
        <v>62</v>
      </c>
      <c r="DY7" s="102" t="s">
        <v>62</v>
      </c>
      <c r="DZ7" s="102" t="s">
        <v>7</v>
      </c>
      <c r="EA7" s="102" t="s">
        <v>62</v>
      </c>
      <c r="EB7" s="102" t="s">
        <v>62</v>
      </c>
      <c r="EC7" s="102" t="s">
        <v>7</v>
      </c>
      <c r="ED7" s="102" t="s">
        <v>62</v>
      </c>
      <c r="EE7" s="102" t="s">
        <v>62</v>
      </c>
      <c r="EF7" s="76"/>
      <c r="EG7" s="76"/>
      <c r="EH7" s="76"/>
      <c r="EI7" s="76"/>
      <c r="EJ7" s="106"/>
      <c r="EK7" s="102" t="s">
        <v>7</v>
      </c>
      <c r="EL7" s="102" t="s">
        <v>62</v>
      </c>
      <c r="EM7" s="102" t="s">
        <v>62</v>
      </c>
      <c r="EN7" s="102" t="s">
        <v>7</v>
      </c>
      <c r="EO7" s="102" t="s">
        <v>62</v>
      </c>
      <c r="EP7" s="102" t="s">
        <v>62</v>
      </c>
      <c r="EQ7" s="102" t="s">
        <v>7</v>
      </c>
      <c r="ER7" s="102" t="s">
        <v>62</v>
      </c>
      <c r="ES7" s="102" t="s">
        <v>62</v>
      </c>
      <c r="ET7" s="102" t="s">
        <v>7</v>
      </c>
      <c r="EU7" s="102" t="s">
        <v>62</v>
      </c>
      <c r="EV7" s="102" t="s">
        <v>62</v>
      </c>
      <c r="EW7" s="102" t="s">
        <v>7</v>
      </c>
      <c r="EX7" s="102" t="s">
        <v>62</v>
      </c>
      <c r="EY7" s="102" t="s">
        <v>62</v>
      </c>
      <c r="EZ7" s="102" t="s">
        <v>7</v>
      </c>
      <c r="FA7" s="102" t="s">
        <v>62</v>
      </c>
      <c r="FB7" s="102" t="s">
        <v>62</v>
      </c>
    </row>
    <row r="8" spans="1:158" ht="17.25" customHeight="1" x14ac:dyDescent="0.25">
      <c r="A8" s="4"/>
      <c r="B8" s="3"/>
      <c r="C8" s="3"/>
      <c r="D8" s="3"/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4"/>
      <c r="V8" s="3"/>
      <c r="W8" s="3"/>
      <c r="X8" s="3"/>
      <c r="Y8" s="3"/>
      <c r="Z8" s="3"/>
      <c r="AA8" s="3"/>
      <c r="AB8" s="3"/>
      <c r="AC8" s="3"/>
      <c r="AD8" s="3"/>
      <c r="AE8" s="111"/>
      <c r="AF8" s="111"/>
      <c r="AG8" s="111"/>
      <c r="AH8" s="111"/>
      <c r="AI8" s="111"/>
      <c r="AJ8" s="111"/>
      <c r="AK8" s="72"/>
      <c r="AL8" s="72"/>
      <c r="AM8" s="72"/>
      <c r="AN8" s="72"/>
      <c r="AO8" s="72"/>
      <c r="AP8" s="4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18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72"/>
      <c r="CE8" s="72"/>
      <c r="CF8" s="72"/>
      <c r="CG8" s="72"/>
      <c r="CH8" s="72"/>
      <c r="CI8" s="72"/>
      <c r="CJ8" s="72"/>
      <c r="CK8" s="72"/>
      <c r="CL8" s="18"/>
      <c r="CM8" s="3"/>
      <c r="CN8" s="3"/>
      <c r="CO8" s="4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72"/>
      <c r="DI8" s="72"/>
      <c r="DJ8" s="72"/>
      <c r="DK8" s="72"/>
      <c r="DL8" s="72"/>
      <c r="DM8" s="18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72"/>
      <c r="EG8" s="72"/>
      <c r="EH8" s="72"/>
      <c r="EI8" s="72"/>
      <c r="EJ8" s="18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</row>
    <row r="9" spans="1:158" x14ac:dyDescent="0.25">
      <c r="A9" s="11" t="s">
        <v>10</v>
      </c>
      <c r="B9" s="14">
        <v>40640</v>
      </c>
      <c r="C9" s="14">
        <v>9368</v>
      </c>
      <c r="D9" s="14">
        <v>31272</v>
      </c>
      <c r="E9" s="14">
        <v>40790</v>
      </c>
      <c r="F9" s="14">
        <v>9419</v>
      </c>
      <c r="G9" s="14">
        <v>31371</v>
      </c>
      <c r="H9" s="14">
        <v>42846</v>
      </c>
      <c r="I9" s="14">
        <v>9566</v>
      </c>
      <c r="J9" s="14">
        <v>33280</v>
      </c>
      <c r="K9" s="11" t="s">
        <v>10</v>
      </c>
      <c r="L9" s="14">
        <v>37153</v>
      </c>
      <c r="M9" s="14">
        <v>4164</v>
      </c>
      <c r="N9" s="14">
        <v>32989</v>
      </c>
      <c r="O9" s="14">
        <v>38046</v>
      </c>
      <c r="P9" s="14">
        <v>6854</v>
      </c>
      <c r="Q9" s="14">
        <v>31192</v>
      </c>
      <c r="R9" s="25">
        <v>38306</v>
      </c>
      <c r="S9" s="25">
        <v>7984</v>
      </c>
      <c r="T9" s="25">
        <v>30322</v>
      </c>
      <c r="U9" s="26" t="s">
        <v>10</v>
      </c>
      <c r="V9" s="25">
        <v>41875</v>
      </c>
      <c r="W9" s="25">
        <v>8403</v>
      </c>
      <c r="X9" s="25">
        <v>33472</v>
      </c>
      <c r="Y9" s="25">
        <v>46207</v>
      </c>
      <c r="Z9" s="25">
        <v>10356</v>
      </c>
      <c r="AA9" s="25">
        <v>35851</v>
      </c>
      <c r="AB9" s="25">
        <v>49963</v>
      </c>
      <c r="AC9" s="25">
        <v>11177</v>
      </c>
      <c r="AD9" s="25">
        <v>38786</v>
      </c>
      <c r="AE9" s="112"/>
      <c r="AF9" s="112"/>
      <c r="AG9" s="112"/>
      <c r="AH9" s="112"/>
      <c r="AI9" s="112"/>
      <c r="AJ9" s="112"/>
      <c r="AK9" s="73"/>
      <c r="AL9" s="73"/>
      <c r="AM9" s="73"/>
      <c r="AN9" s="73"/>
      <c r="AO9" s="73"/>
      <c r="AP9" s="11" t="s">
        <v>10</v>
      </c>
      <c r="AQ9" s="25">
        <v>50371</v>
      </c>
      <c r="AR9" s="25">
        <v>9839</v>
      </c>
      <c r="AS9" s="25">
        <v>40532</v>
      </c>
      <c r="AT9" s="25">
        <v>48526</v>
      </c>
      <c r="AU9" s="25">
        <v>10573</v>
      </c>
      <c r="AV9" s="25">
        <v>37953</v>
      </c>
      <c r="AW9" s="25">
        <v>51842</v>
      </c>
      <c r="AX9" s="25">
        <v>10713</v>
      </c>
      <c r="AY9" s="25">
        <v>41129</v>
      </c>
      <c r="AZ9" s="25">
        <v>54686</v>
      </c>
      <c r="BA9" s="25">
        <v>11078</v>
      </c>
      <c r="BB9" s="25">
        <v>43608</v>
      </c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9" t="s">
        <v>10</v>
      </c>
      <c r="BO9" s="25">
        <v>58854</v>
      </c>
      <c r="BP9" s="25">
        <v>12041</v>
      </c>
      <c r="BQ9" s="25">
        <v>46813</v>
      </c>
      <c r="BR9" s="25">
        <v>63992</v>
      </c>
      <c r="BS9" s="25">
        <v>11579</v>
      </c>
      <c r="BT9" s="25">
        <v>52413</v>
      </c>
      <c r="BU9" s="25">
        <v>67345</v>
      </c>
      <c r="BV9" s="25">
        <v>12622</v>
      </c>
      <c r="BW9" s="25">
        <v>54723</v>
      </c>
      <c r="BX9" s="25">
        <v>68013</v>
      </c>
      <c r="BY9" s="25">
        <v>11314</v>
      </c>
      <c r="BZ9" s="25">
        <v>56699</v>
      </c>
      <c r="CA9" s="25">
        <v>72776</v>
      </c>
      <c r="CB9" s="25">
        <v>13510</v>
      </c>
      <c r="CC9" s="25">
        <v>59266</v>
      </c>
      <c r="CD9" s="73"/>
      <c r="CE9" s="73"/>
      <c r="CF9" s="73"/>
      <c r="CG9" s="73"/>
      <c r="CH9" s="73"/>
      <c r="CI9" s="73"/>
      <c r="CJ9" s="73"/>
      <c r="CK9" s="73"/>
      <c r="CL9" s="19" t="s">
        <v>10</v>
      </c>
      <c r="CM9" s="25">
        <v>74059</v>
      </c>
      <c r="CN9" s="25">
        <v>12313</v>
      </c>
      <c r="CO9" s="44">
        <v>61746</v>
      </c>
      <c r="CP9" s="25">
        <v>72749</v>
      </c>
      <c r="CQ9" s="25">
        <v>12334</v>
      </c>
      <c r="CR9" s="25">
        <v>60415</v>
      </c>
      <c r="CS9" s="25">
        <v>70140</v>
      </c>
      <c r="CT9" s="25">
        <v>11821</v>
      </c>
      <c r="CU9" s="25">
        <v>58319</v>
      </c>
      <c r="CV9" s="25">
        <v>67361</v>
      </c>
      <c r="CW9" s="49">
        <v>10673</v>
      </c>
      <c r="CX9" s="25">
        <v>56688</v>
      </c>
      <c r="CY9" s="25">
        <v>63762</v>
      </c>
      <c r="CZ9" s="49">
        <v>10363</v>
      </c>
      <c r="DA9" s="25">
        <v>53399</v>
      </c>
      <c r="DB9" s="25">
        <v>58380</v>
      </c>
      <c r="DC9" s="49">
        <v>9456</v>
      </c>
      <c r="DD9" s="25">
        <v>48924</v>
      </c>
      <c r="DE9" s="25">
        <v>54901</v>
      </c>
      <c r="DF9" s="49">
        <v>6940</v>
      </c>
      <c r="DG9" s="25">
        <v>47961</v>
      </c>
      <c r="DH9" s="73"/>
      <c r="DI9" s="73"/>
      <c r="DJ9" s="73"/>
      <c r="DK9" s="73"/>
      <c r="DL9" s="73"/>
      <c r="DM9" s="19" t="s">
        <v>10</v>
      </c>
      <c r="DN9" s="25">
        <v>52773</v>
      </c>
      <c r="DO9" s="25">
        <v>7032</v>
      </c>
      <c r="DP9" s="25">
        <v>45741</v>
      </c>
      <c r="DQ9" s="25">
        <v>51262</v>
      </c>
      <c r="DR9" s="49">
        <v>7055</v>
      </c>
      <c r="DS9" s="25">
        <v>44207</v>
      </c>
      <c r="DT9" s="25">
        <v>51627</v>
      </c>
      <c r="DU9" s="49">
        <v>9402</v>
      </c>
      <c r="DV9" s="25">
        <v>42225</v>
      </c>
      <c r="DW9" s="25">
        <v>50353</v>
      </c>
      <c r="DX9" s="49">
        <v>9421</v>
      </c>
      <c r="DY9" s="25">
        <v>40932</v>
      </c>
      <c r="DZ9" s="25">
        <v>50200</v>
      </c>
      <c r="EA9" s="25">
        <v>10572</v>
      </c>
      <c r="EB9" s="25">
        <v>39628</v>
      </c>
      <c r="EC9" s="25">
        <v>54719</v>
      </c>
      <c r="ED9" s="25">
        <v>11856</v>
      </c>
      <c r="EE9" s="25">
        <v>42863</v>
      </c>
      <c r="EF9" s="73"/>
      <c r="EG9" s="73"/>
      <c r="EH9" s="73"/>
      <c r="EI9" s="73"/>
      <c r="EJ9" s="19" t="s">
        <v>10</v>
      </c>
      <c r="EK9" s="25">
        <v>58189</v>
      </c>
      <c r="EL9" s="25">
        <v>12214</v>
      </c>
      <c r="EM9" s="25">
        <v>45975</v>
      </c>
      <c r="EN9" s="25">
        <v>63091</v>
      </c>
      <c r="EO9" s="25">
        <v>14450</v>
      </c>
      <c r="EP9" s="25">
        <v>48641</v>
      </c>
      <c r="EQ9" s="25">
        <v>66549</v>
      </c>
      <c r="ER9" s="25">
        <v>15296</v>
      </c>
      <c r="ES9" s="25">
        <v>51253</v>
      </c>
      <c r="ET9" s="25">
        <v>71734</v>
      </c>
      <c r="EU9" s="25">
        <v>15782</v>
      </c>
      <c r="EV9" s="25">
        <v>55952</v>
      </c>
      <c r="EW9" s="25">
        <v>75221</v>
      </c>
      <c r="EX9" s="25">
        <v>16363</v>
      </c>
      <c r="EY9" s="25">
        <v>58858</v>
      </c>
      <c r="EZ9" s="25">
        <f>EZ13+EZ35+EZ37+EZ52+EZ62</f>
        <v>90548</v>
      </c>
      <c r="FA9" s="25">
        <f t="shared" ref="FA9:FB9" si="0">FA13+FA35+FA37+FA52+FA62</f>
        <v>17343</v>
      </c>
      <c r="FB9" s="25">
        <f t="shared" si="0"/>
        <v>73205</v>
      </c>
    </row>
    <row r="10" spans="1:158" x14ac:dyDescent="0.25">
      <c r="A10" s="42" t="s">
        <v>65</v>
      </c>
      <c r="B10" s="5"/>
      <c r="C10" s="5"/>
      <c r="D10" s="5"/>
      <c r="E10" s="5"/>
      <c r="F10" s="5"/>
      <c r="G10" s="5"/>
      <c r="H10" s="5"/>
      <c r="I10" s="5"/>
      <c r="J10" s="5"/>
      <c r="K10" s="2"/>
      <c r="L10" s="5"/>
      <c r="M10" s="5"/>
      <c r="N10" s="5"/>
      <c r="O10" s="5"/>
      <c r="P10" s="5"/>
      <c r="Q10" s="5"/>
      <c r="R10" s="82">
        <v>100</v>
      </c>
      <c r="S10" s="82">
        <v>20.842687829582832</v>
      </c>
      <c r="T10" s="82">
        <v>79.157312170417171</v>
      </c>
      <c r="U10" s="83"/>
      <c r="V10" s="84">
        <v>100</v>
      </c>
      <c r="W10" s="84">
        <v>20.066865671641789</v>
      </c>
      <c r="X10" s="84">
        <v>79.933134328358207</v>
      </c>
      <c r="Y10" s="84">
        <v>100</v>
      </c>
      <c r="Z10" s="84">
        <v>22.412188629428442</v>
      </c>
      <c r="AA10" s="84">
        <v>77.587811370571558</v>
      </c>
      <c r="AB10" s="84">
        <v>100</v>
      </c>
      <c r="AC10" s="84">
        <v>22.370554210115483</v>
      </c>
      <c r="AD10" s="84">
        <v>77.629445789884514</v>
      </c>
      <c r="AE10" s="113"/>
      <c r="AF10" s="113"/>
      <c r="AG10" s="113"/>
      <c r="AH10" s="113"/>
      <c r="AI10" s="113"/>
      <c r="AJ10" s="113"/>
      <c r="AK10" s="74"/>
      <c r="AL10" s="74"/>
      <c r="AM10" s="74"/>
      <c r="AN10" s="74"/>
      <c r="AO10" s="74"/>
      <c r="AP10" s="42" t="s">
        <v>66</v>
      </c>
      <c r="AQ10" s="85">
        <v>100</v>
      </c>
      <c r="AR10" s="85">
        <v>19.533064660221157</v>
      </c>
      <c r="AS10" s="85">
        <v>80.466935339778843</v>
      </c>
      <c r="AT10" s="85">
        <v>100</v>
      </c>
      <c r="AU10" s="85">
        <v>21.788319663685446</v>
      </c>
      <c r="AV10" s="85">
        <v>78.211680336314544</v>
      </c>
      <c r="AW10" s="85">
        <v>100</v>
      </c>
      <c r="AX10" s="85">
        <v>20.664712009567531</v>
      </c>
      <c r="AY10" s="85">
        <v>79.335287990432462</v>
      </c>
      <c r="AZ10" s="85">
        <v>100</v>
      </c>
      <c r="BA10" s="85">
        <v>20.257469919174927</v>
      </c>
      <c r="BB10" s="85">
        <v>79.742530080825063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42" t="s">
        <v>67</v>
      </c>
      <c r="BO10" s="85">
        <v>100</v>
      </c>
      <c r="BP10" s="85">
        <v>20.459102185068133</v>
      </c>
      <c r="BQ10" s="85">
        <v>79.540897814931867</v>
      </c>
      <c r="BR10" s="85">
        <v>100</v>
      </c>
      <c r="BS10" s="85">
        <v>18.09444930616327</v>
      </c>
      <c r="BT10" s="85">
        <v>81.90555069383673</v>
      </c>
      <c r="BU10" s="85">
        <v>100</v>
      </c>
      <c r="BV10" s="85">
        <v>18.742297126735465</v>
      </c>
      <c r="BW10" s="85">
        <v>81.257702873264535</v>
      </c>
      <c r="BX10" s="85">
        <v>100</v>
      </c>
      <c r="BY10" s="85">
        <v>16.63505506300266</v>
      </c>
      <c r="BZ10" s="85">
        <v>83.364944936997347</v>
      </c>
      <c r="CA10" s="85">
        <v>100</v>
      </c>
      <c r="CB10" s="85">
        <v>18.563812245795315</v>
      </c>
      <c r="CC10" s="85">
        <v>81.436187754204681</v>
      </c>
      <c r="CD10" s="77"/>
      <c r="CE10" s="77"/>
      <c r="CF10" s="77"/>
      <c r="CG10" s="77"/>
      <c r="CH10" s="77"/>
      <c r="CI10" s="77"/>
      <c r="CJ10" s="77"/>
      <c r="CK10" s="77"/>
      <c r="CL10" s="42" t="s">
        <v>68</v>
      </c>
      <c r="CM10" s="85">
        <v>100</v>
      </c>
      <c r="CN10" s="85">
        <v>16.625933377442308</v>
      </c>
      <c r="CO10" s="86">
        <v>83.374066622557692</v>
      </c>
      <c r="CP10" s="85">
        <v>100</v>
      </c>
      <c r="CQ10" s="85">
        <v>16.954184937249998</v>
      </c>
      <c r="CR10" s="85">
        <v>83.045815062750009</v>
      </c>
      <c r="CS10" s="85">
        <v>100</v>
      </c>
      <c r="CT10" s="85">
        <v>16.853435985172514</v>
      </c>
      <c r="CU10" s="85">
        <v>83.14656401482749</v>
      </c>
      <c r="CV10" s="85">
        <v>100</v>
      </c>
      <c r="CW10" s="85">
        <v>15.844479743471743</v>
      </c>
      <c r="CX10" s="85">
        <v>84.155520256528263</v>
      </c>
      <c r="CY10" s="85">
        <v>100</v>
      </c>
      <c r="CZ10" s="85">
        <v>16.252626956494463</v>
      </c>
      <c r="DA10" s="85">
        <v>83.747373043505533</v>
      </c>
      <c r="DB10" s="85">
        <v>100</v>
      </c>
      <c r="DC10" s="85">
        <v>16.197327852004111</v>
      </c>
      <c r="DD10" s="85">
        <v>83.802672147995892</v>
      </c>
      <c r="DE10" s="85">
        <v>100</v>
      </c>
      <c r="DF10" s="85">
        <v>12.640935502085574</v>
      </c>
      <c r="DG10" s="85">
        <v>87.359064497914432</v>
      </c>
      <c r="DH10" s="77"/>
      <c r="DI10" s="77"/>
      <c r="DJ10" s="77"/>
      <c r="DK10" s="77"/>
      <c r="DL10" s="77"/>
      <c r="DM10" s="42" t="s">
        <v>68</v>
      </c>
      <c r="DN10" s="85">
        <v>100</v>
      </c>
      <c r="DO10" s="85">
        <v>13.324995736456142</v>
      </c>
      <c r="DP10" s="85">
        <v>86.675004263543855</v>
      </c>
      <c r="DQ10" s="85">
        <v>100</v>
      </c>
      <c r="DR10" s="85">
        <v>13.762631188794819</v>
      </c>
      <c r="DS10" s="85">
        <v>86.237368811205187</v>
      </c>
      <c r="DT10" s="85">
        <v>100</v>
      </c>
      <c r="DU10" s="85">
        <v>18.211401011098843</v>
      </c>
      <c r="DV10" s="85">
        <v>81.788598988901157</v>
      </c>
      <c r="DW10" s="85">
        <v>100</v>
      </c>
      <c r="DX10" s="85">
        <v>18.709908049172842</v>
      </c>
      <c r="DY10" s="85">
        <v>81.290091950827161</v>
      </c>
      <c r="DZ10" s="85">
        <v>100</v>
      </c>
      <c r="EA10" s="85">
        <v>21.036426886320925</v>
      </c>
      <c r="EB10" s="85">
        <v>78.963573113679075</v>
      </c>
      <c r="EC10" s="85">
        <v>100</v>
      </c>
      <c r="ED10" s="85">
        <v>21.615197523584907</v>
      </c>
      <c r="EE10" s="85">
        <v>78.384802476415089</v>
      </c>
      <c r="EF10" s="77"/>
      <c r="EG10" s="77"/>
      <c r="EH10" s="77"/>
      <c r="EI10" s="77"/>
      <c r="EJ10" s="42" t="s">
        <v>68</v>
      </c>
      <c r="EK10" s="85">
        <v>100</v>
      </c>
      <c r="EL10" s="85">
        <v>20.990221519531183</v>
      </c>
      <c r="EM10" s="85">
        <v>79.00977848046881</v>
      </c>
      <c r="EN10" s="85">
        <v>100</v>
      </c>
      <c r="EO10" s="85">
        <v>22.903425211202865</v>
      </c>
      <c r="EP10" s="85">
        <v>77.096574788797128</v>
      </c>
      <c r="EQ10" s="85">
        <v>100</v>
      </c>
      <c r="ER10" s="85">
        <v>22.984567762100106</v>
      </c>
      <c r="ES10" s="85">
        <v>77.015432237899901</v>
      </c>
      <c r="ET10" s="85">
        <v>100</v>
      </c>
      <c r="EU10" s="85">
        <v>22.000724900326205</v>
      </c>
      <c r="EV10" s="85">
        <v>77.999275099673795</v>
      </c>
      <c r="EW10" s="85">
        <v>100</v>
      </c>
      <c r="EX10" s="85">
        <v>21.753233804389733</v>
      </c>
      <c r="EY10" s="85">
        <v>78.246766195610277</v>
      </c>
      <c r="EZ10" s="85">
        <f>(EZ9/$EZ$9)*100</f>
        <v>100</v>
      </c>
      <c r="FA10" s="85">
        <f t="shared" ref="FA10:FB10" si="1">(FA9/$EZ$9)*100</f>
        <v>19.15337721429518</v>
      </c>
      <c r="FB10" s="85">
        <f t="shared" si="1"/>
        <v>80.846622785704824</v>
      </c>
    </row>
    <row r="11" spans="1:158" ht="17.25" customHeight="1" x14ac:dyDescent="0.25">
      <c r="A11" s="42"/>
      <c r="B11" s="5"/>
      <c r="C11" s="5"/>
      <c r="D11" s="5"/>
      <c r="E11" s="5"/>
      <c r="F11" s="5"/>
      <c r="G11" s="5"/>
      <c r="H11" s="5"/>
      <c r="I11" s="5"/>
      <c r="J11" s="5"/>
      <c r="K11" s="2"/>
      <c r="L11" s="5"/>
      <c r="M11" s="5"/>
      <c r="N11" s="5"/>
      <c r="O11" s="5"/>
      <c r="P11" s="5"/>
      <c r="Q11" s="5"/>
      <c r="R11" s="35"/>
      <c r="S11" s="35"/>
      <c r="T11" s="35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114"/>
      <c r="AF11" s="114"/>
      <c r="AG11" s="114"/>
      <c r="AH11" s="114"/>
      <c r="AI11" s="114"/>
      <c r="AJ11" s="114"/>
      <c r="AK11" s="74"/>
      <c r="AL11" s="74"/>
      <c r="AM11" s="74"/>
      <c r="AN11" s="74"/>
      <c r="AO11" s="74"/>
      <c r="AP11" s="42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42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77"/>
      <c r="CE11" s="77"/>
      <c r="CF11" s="77"/>
      <c r="CG11" s="77"/>
      <c r="CH11" s="77"/>
      <c r="CI11" s="77"/>
      <c r="CJ11" s="77"/>
      <c r="CK11" s="77"/>
      <c r="CL11" s="42"/>
      <c r="CM11" s="24"/>
      <c r="CN11" s="24"/>
      <c r="CO11" s="45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77"/>
      <c r="DI11" s="77"/>
      <c r="DJ11" s="77"/>
      <c r="DK11" s="77"/>
      <c r="DL11" s="77"/>
      <c r="DM11" s="42"/>
      <c r="DN11" s="55"/>
      <c r="DO11" s="55"/>
      <c r="DP11" s="55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77"/>
      <c r="EG11" s="77"/>
      <c r="EH11" s="77"/>
      <c r="EI11" s="77"/>
      <c r="EJ11" s="42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</row>
    <row r="12" spans="1:158" ht="12.75" customHeight="1" x14ac:dyDescent="0.25">
      <c r="A12" s="2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5"/>
      <c r="P12" s="5"/>
      <c r="Q12" s="5"/>
      <c r="R12" s="28"/>
      <c r="S12" s="28"/>
      <c r="T12" s="28"/>
      <c r="U12" s="27"/>
      <c r="V12" s="28"/>
      <c r="W12" s="28"/>
      <c r="X12" s="28"/>
      <c r="Y12" s="28"/>
      <c r="Z12" s="28"/>
      <c r="AA12" s="28"/>
      <c r="AB12" s="28"/>
      <c r="AC12" s="28"/>
      <c r="AD12" s="28"/>
      <c r="AE12" s="115"/>
      <c r="AF12" s="115"/>
      <c r="AG12" s="115"/>
      <c r="AH12" s="115"/>
      <c r="AI12" s="115"/>
      <c r="AJ12" s="115"/>
      <c r="AK12" s="30"/>
      <c r="AL12" s="30"/>
      <c r="AM12" s="30"/>
      <c r="AN12" s="30"/>
      <c r="AO12" s="30"/>
      <c r="AP12" s="2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17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48"/>
      <c r="CE12" s="48"/>
      <c r="CF12" s="48"/>
      <c r="CG12" s="48"/>
      <c r="CH12" s="48"/>
      <c r="CI12" s="48"/>
      <c r="CJ12" s="48"/>
      <c r="CK12" s="48"/>
      <c r="CL12" s="17"/>
      <c r="CM12" s="5"/>
      <c r="CN12" s="5"/>
      <c r="CO12" s="46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48"/>
      <c r="DI12" s="48"/>
      <c r="DJ12" s="48"/>
      <c r="DK12" s="48"/>
      <c r="DL12" s="48"/>
      <c r="DM12" s="17"/>
      <c r="DN12" s="14"/>
      <c r="DO12" s="14"/>
      <c r="DP12" s="14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48"/>
      <c r="EG12" s="48"/>
      <c r="EH12" s="48"/>
      <c r="EI12" s="48"/>
      <c r="EJ12" s="17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</row>
    <row r="13" spans="1:158" x14ac:dyDescent="0.25">
      <c r="A13" s="11" t="s">
        <v>11</v>
      </c>
      <c r="B13" s="14">
        <v>28177</v>
      </c>
      <c r="C13" s="14">
        <v>6225</v>
      </c>
      <c r="D13" s="14">
        <v>21952</v>
      </c>
      <c r="E13" s="14">
        <v>27977</v>
      </c>
      <c r="F13" s="14">
        <v>6334</v>
      </c>
      <c r="G13" s="14">
        <v>21643</v>
      </c>
      <c r="H13" s="14">
        <v>28724</v>
      </c>
      <c r="I13" s="14">
        <v>6371</v>
      </c>
      <c r="J13" s="14">
        <v>22353</v>
      </c>
      <c r="K13" s="11" t="s">
        <v>11</v>
      </c>
      <c r="L13" s="14">
        <v>24919</v>
      </c>
      <c r="M13" s="14">
        <v>2814</v>
      </c>
      <c r="N13" s="14">
        <v>22105</v>
      </c>
      <c r="O13" s="14">
        <v>25372</v>
      </c>
      <c r="P13" s="14">
        <v>4481</v>
      </c>
      <c r="Q13" s="14">
        <v>20891</v>
      </c>
      <c r="R13" s="25">
        <v>24950</v>
      </c>
      <c r="S13" s="25">
        <v>5165</v>
      </c>
      <c r="T13" s="25">
        <v>19785</v>
      </c>
      <c r="U13" s="26" t="s">
        <v>11</v>
      </c>
      <c r="V13" s="25">
        <v>27509</v>
      </c>
      <c r="W13" s="25">
        <v>5912</v>
      </c>
      <c r="X13" s="25">
        <v>21597</v>
      </c>
      <c r="Y13" s="25">
        <v>29970</v>
      </c>
      <c r="Z13" s="25">
        <v>6786</v>
      </c>
      <c r="AA13" s="25">
        <v>23184</v>
      </c>
      <c r="AB13" s="25">
        <v>31527</v>
      </c>
      <c r="AC13" s="25">
        <v>6815</v>
      </c>
      <c r="AD13" s="25">
        <v>24712</v>
      </c>
      <c r="AE13" s="112"/>
      <c r="AF13" s="112"/>
      <c r="AG13" s="112"/>
      <c r="AH13" s="112"/>
      <c r="AI13" s="112"/>
      <c r="AJ13" s="112"/>
      <c r="AK13" s="73"/>
      <c r="AL13" s="73"/>
      <c r="AM13" s="73"/>
      <c r="AN13" s="73"/>
      <c r="AO13" s="73"/>
      <c r="AP13" s="11" t="s">
        <v>11</v>
      </c>
      <c r="AQ13" s="25">
        <v>30901</v>
      </c>
      <c r="AR13" s="25">
        <v>5491</v>
      </c>
      <c r="AS13" s="25">
        <v>25410</v>
      </c>
      <c r="AT13" s="25">
        <v>33387</v>
      </c>
      <c r="AU13" s="25">
        <v>7117</v>
      </c>
      <c r="AV13" s="25">
        <v>26270</v>
      </c>
      <c r="AW13" s="25">
        <v>35352</v>
      </c>
      <c r="AX13" s="25">
        <v>7027</v>
      </c>
      <c r="AY13" s="25">
        <v>28325</v>
      </c>
      <c r="AZ13" s="25">
        <v>36792</v>
      </c>
      <c r="BA13" s="25">
        <v>6985</v>
      </c>
      <c r="BB13" s="25">
        <v>29807</v>
      </c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19" t="s">
        <v>11</v>
      </c>
      <c r="BO13" s="25">
        <v>37967</v>
      </c>
      <c r="BP13" s="25">
        <v>6325</v>
      </c>
      <c r="BQ13" s="25">
        <v>31642</v>
      </c>
      <c r="BR13" s="25">
        <v>40013</v>
      </c>
      <c r="BS13" s="25">
        <v>6884</v>
      </c>
      <c r="BT13" s="25">
        <v>33129</v>
      </c>
      <c r="BU13" s="25">
        <v>40089</v>
      </c>
      <c r="BV13" s="25">
        <v>7008</v>
      </c>
      <c r="BW13" s="25">
        <v>33081</v>
      </c>
      <c r="BX13" s="25">
        <v>39098</v>
      </c>
      <c r="BY13" s="25">
        <v>6125</v>
      </c>
      <c r="BZ13" s="25">
        <v>32973</v>
      </c>
      <c r="CA13" s="25">
        <v>41131</v>
      </c>
      <c r="CB13" s="25">
        <v>7344</v>
      </c>
      <c r="CC13" s="25">
        <v>33787</v>
      </c>
      <c r="CD13" s="73"/>
      <c r="CE13" s="73"/>
      <c r="CF13" s="73"/>
      <c r="CG13" s="73"/>
      <c r="CH13" s="73"/>
      <c r="CI13" s="73"/>
      <c r="CJ13" s="73"/>
      <c r="CK13" s="73"/>
      <c r="CL13" s="19" t="s">
        <v>11</v>
      </c>
      <c r="CM13" s="25">
        <v>42185</v>
      </c>
      <c r="CN13" s="25">
        <v>6715</v>
      </c>
      <c r="CO13" s="44">
        <v>35470</v>
      </c>
      <c r="CP13" s="25">
        <v>41237</v>
      </c>
      <c r="CQ13" s="25">
        <v>7197</v>
      </c>
      <c r="CR13" s="25">
        <v>34040</v>
      </c>
      <c r="CS13" s="25">
        <v>40270</v>
      </c>
      <c r="CT13" s="25">
        <v>6675</v>
      </c>
      <c r="CU13" s="25">
        <v>33595</v>
      </c>
      <c r="CV13" s="25">
        <v>38772</v>
      </c>
      <c r="CW13" s="49">
        <v>6413</v>
      </c>
      <c r="CX13" s="25">
        <v>32359</v>
      </c>
      <c r="CY13" s="25">
        <v>37104</v>
      </c>
      <c r="CZ13" s="49">
        <v>6013</v>
      </c>
      <c r="DA13" s="25">
        <v>31091</v>
      </c>
      <c r="DB13" s="25">
        <v>32645</v>
      </c>
      <c r="DC13" s="49">
        <v>4959</v>
      </c>
      <c r="DD13" s="25">
        <v>27686</v>
      </c>
      <c r="DE13" s="25">
        <v>29818</v>
      </c>
      <c r="DF13" s="49">
        <v>3775</v>
      </c>
      <c r="DG13" s="25">
        <v>26043</v>
      </c>
      <c r="DH13" s="73"/>
      <c r="DI13" s="73"/>
      <c r="DJ13" s="73"/>
      <c r="DK13" s="73"/>
      <c r="DL13" s="73"/>
      <c r="DM13" s="19" t="s">
        <v>11</v>
      </c>
      <c r="DN13" s="25">
        <v>28476</v>
      </c>
      <c r="DO13" s="25">
        <v>3692</v>
      </c>
      <c r="DP13" s="25">
        <v>24784</v>
      </c>
      <c r="DQ13" s="25">
        <v>26483</v>
      </c>
      <c r="DR13" s="49">
        <v>3786</v>
      </c>
      <c r="DS13" s="25">
        <v>22697</v>
      </c>
      <c r="DT13" s="25">
        <v>25824</v>
      </c>
      <c r="DU13" s="49">
        <v>4840</v>
      </c>
      <c r="DV13" s="25">
        <v>20984</v>
      </c>
      <c r="DW13" s="25">
        <v>24804</v>
      </c>
      <c r="DX13" s="49">
        <v>4582</v>
      </c>
      <c r="DY13" s="25">
        <v>20222</v>
      </c>
      <c r="DZ13" s="25">
        <v>24476</v>
      </c>
      <c r="EA13" s="49">
        <v>5361</v>
      </c>
      <c r="EB13" s="25">
        <v>19115</v>
      </c>
      <c r="EC13" s="25">
        <v>27265</v>
      </c>
      <c r="ED13" s="25">
        <v>5997</v>
      </c>
      <c r="EE13" s="25">
        <v>21268</v>
      </c>
      <c r="EF13" s="73"/>
      <c r="EG13" s="73"/>
      <c r="EH13" s="73"/>
      <c r="EI13" s="73"/>
      <c r="EJ13" s="19" t="s">
        <v>11</v>
      </c>
      <c r="EK13" s="25">
        <v>28911</v>
      </c>
      <c r="EL13" s="25">
        <v>5945</v>
      </c>
      <c r="EM13" s="25">
        <v>22966</v>
      </c>
      <c r="EN13" s="25">
        <v>30387</v>
      </c>
      <c r="EO13" s="25">
        <v>6875</v>
      </c>
      <c r="EP13" s="25">
        <v>23512</v>
      </c>
      <c r="EQ13" s="25">
        <v>31849</v>
      </c>
      <c r="ER13" s="25">
        <v>7311</v>
      </c>
      <c r="ES13" s="25">
        <v>24538</v>
      </c>
      <c r="ET13" s="25">
        <v>33622</v>
      </c>
      <c r="EU13" s="25">
        <v>7128</v>
      </c>
      <c r="EV13" s="25">
        <v>26494</v>
      </c>
      <c r="EW13" s="25">
        <v>36117</v>
      </c>
      <c r="EX13" s="25">
        <v>7691</v>
      </c>
      <c r="EY13" s="25">
        <v>28426</v>
      </c>
      <c r="EZ13" s="25">
        <f>SUM(EZ15:EZ33)</f>
        <v>43989</v>
      </c>
      <c r="FA13" s="25">
        <f t="shared" ref="FA13:FB13" si="2">SUM(FA15:FA33)</f>
        <v>8525</v>
      </c>
      <c r="FB13" s="25">
        <f t="shared" si="2"/>
        <v>35464</v>
      </c>
    </row>
    <row r="14" spans="1:158" ht="10.5" customHeight="1" x14ac:dyDescent="0.25">
      <c r="A14" s="2"/>
      <c r="B14" s="5"/>
      <c r="C14" s="5"/>
      <c r="D14" s="5"/>
      <c r="E14" s="5"/>
      <c r="F14" s="5"/>
      <c r="G14" s="5"/>
      <c r="H14" s="5"/>
      <c r="I14" s="5"/>
      <c r="J14" s="5"/>
      <c r="K14" s="2"/>
      <c r="L14" s="5"/>
      <c r="M14" s="5"/>
      <c r="N14" s="5"/>
      <c r="O14" s="5"/>
      <c r="P14" s="5"/>
      <c r="Q14" s="5"/>
      <c r="R14" s="28"/>
      <c r="S14" s="28"/>
      <c r="T14" s="28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115"/>
      <c r="AF14" s="115"/>
      <c r="AG14" s="115"/>
      <c r="AH14" s="115"/>
      <c r="AI14" s="115"/>
      <c r="AJ14" s="115"/>
      <c r="AK14" s="30"/>
      <c r="AL14" s="30"/>
      <c r="AM14" s="30"/>
      <c r="AN14" s="30"/>
      <c r="AO14" s="30"/>
      <c r="AP14" s="2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17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30"/>
      <c r="CE14" s="30"/>
      <c r="CF14" s="30"/>
      <c r="CG14" s="30"/>
      <c r="CH14" s="30"/>
      <c r="CI14" s="30"/>
      <c r="CJ14" s="30"/>
      <c r="CK14" s="30"/>
      <c r="CL14" s="17"/>
      <c r="CM14" s="28"/>
      <c r="CN14" s="28"/>
      <c r="CO14" s="29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30"/>
      <c r="DI14" s="30"/>
      <c r="DJ14" s="30"/>
      <c r="DK14" s="30"/>
      <c r="DL14" s="30"/>
      <c r="DM14" s="17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30"/>
      <c r="EG14" s="30"/>
      <c r="EH14" s="30"/>
      <c r="EI14" s="30"/>
      <c r="EJ14" s="17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</row>
    <row r="15" spans="1:158" ht="13.35" customHeight="1" x14ac:dyDescent="0.25">
      <c r="A15" s="1" t="s">
        <v>12</v>
      </c>
      <c r="B15" s="5">
        <v>8891</v>
      </c>
      <c r="C15" s="5">
        <v>2403</v>
      </c>
      <c r="D15" s="5">
        <v>6488</v>
      </c>
      <c r="E15" s="5">
        <v>9338</v>
      </c>
      <c r="F15" s="5">
        <v>2734</v>
      </c>
      <c r="G15" s="5">
        <v>6604</v>
      </c>
      <c r="H15" s="5">
        <v>9094</v>
      </c>
      <c r="I15" s="5">
        <v>2268</v>
      </c>
      <c r="J15" s="5">
        <v>6826</v>
      </c>
      <c r="K15" s="1" t="s">
        <v>12</v>
      </c>
      <c r="L15" s="5">
        <v>6661</v>
      </c>
      <c r="M15" s="5">
        <v>489</v>
      </c>
      <c r="N15" s="5">
        <v>6172</v>
      </c>
      <c r="O15" s="5">
        <v>6280</v>
      </c>
      <c r="P15" s="5">
        <v>878</v>
      </c>
      <c r="Q15" s="5">
        <v>5402</v>
      </c>
      <c r="R15" s="28">
        <v>5653</v>
      </c>
      <c r="S15" s="28">
        <v>867</v>
      </c>
      <c r="T15" s="28">
        <v>4786</v>
      </c>
      <c r="U15" s="27" t="s">
        <v>12</v>
      </c>
      <c r="V15" s="28">
        <v>6119</v>
      </c>
      <c r="W15" s="28">
        <v>1176</v>
      </c>
      <c r="X15" s="28">
        <v>4943</v>
      </c>
      <c r="Y15" s="28">
        <v>6468</v>
      </c>
      <c r="Z15" s="28">
        <v>1568</v>
      </c>
      <c r="AA15" s="28">
        <v>4900</v>
      </c>
      <c r="AB15" s="28">
        <v>6798</v>
      </c>
      <c r="AC15" s="28">
        <v>1786</v>
      </c>
      <c r="AD15" s="28">
        <v>5012</v>
      </c>
      <c r="AE15" s="115"/>
      <c r="AF15" s="115"/>
      <c r="AG15" s="115"/>
      <c r="AH15" s="115"/>
      <c r="AI15" s="115"/>
      <c r="AJ15" s="115"/>
      <c r="AK15" s="30"/>
      <c r="AL15" s="30"/>
      <c r="AM15" s="30"/>
      <c r="AN15" s="30"/>
      <c r="AO15" s="30"/>
      <c r="AP15" s="1" t="s">
        <v>12</v>
      </c>
      <c r="AQ15" s="28">
        <v>6585</v>
      </c>
      <c r="AR15" s="28">
        <v>1412</v>
      </c>
      <c r="AS15" s="28">
        <v>5173</v>
      </c>
      <c r="AT15" s="28">
        <v>8195</v>
      </c>
      <c r="AU15" s="28">
        <v>2134</v>
      </c>
      <c r="AV15" s="28">
        <v>6061</v>
      </c>
      <c r="AW15" s="28">
        <v>8940</v>
      </c>
      <c r="AX15" s="28">
        <v>2081</v>
      </c>
      <c r="AY15" s="28">
        <v>6859</v>
      </c>
      <c r="AZ15" s="28">
        <v>9513</v>
      </c>
      <c r="BA15" s="28">
        <v>1989</v>
      </c>
      <c r="BB15" s="28">
        <v>7524</v>
      </c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20" t="s">
        <v>12</v>
      </c>
      <c r="BO15" s="28">
        <v>10489</v>
      </c>
      <c r="BP15" s="28">
        <v>2151</v>
      </c>
      <c r="BQ15" s="28">
        <v>8338</v>
      </c>
      <c r="BR15" s="28">
        <v>10408</v>
      </c>
      <c r="BS15" s="28">
        <v>1951</v>
      </c>
      <c r="BT15" s="28">
        <v>8457</v>
      </c>
      <c r="BU15" s="28">
        <v>10269</v>
      </c>
      <c r="BV15" s="28">
        <v>1857</v>
      </c>
      <c r="BW15" s="28">
        <v>8412</v>
      </c>
      <c r="BX15" s="28">
        <v>9605</v>
      </c>
      <c r="BY15" s="28">
        <v>888</v>
      </c>
      <c r="BZ15" s="28">
        <v>8717</v>
      </c>
      <c r="CA15" s="28">
        <v>10139</v>
      </c>
      <c r="CB15" s="28">
        <v>1691</v>
      </c>
      <c r="CC15" s="28">
        <v>8448</v>
      </c>
      <c r="CD15" s="30"/>
      <c r="CE15" s="30"/>
      <c r="CF15" s="30"/>
      <c r="CG15" s="30"/>
      <c r="CH15" s="30"/>
      <c r="CI15" s="30"/>
      <c r="CJ15" s="30"/>
      <c r="CK15" s="30"/>
      <c r="CL15" s="20" t="s">
        <v>69</v>
      </c>
      <c r="CM15" s="28">
        <v>11111</v>
      </c>
      <c r="CN15" s="28">
        <v>1907</v>
      </c>
      <c r="CO15" s="29">
        <v>9204</v>
      </c>
      <c r="CP15" s="28">
        <v>10446</v>
      </c>
      <c r="CQ15" s="28">
        <v>1980</v>
      </c>
      <c r="CR15" s="28">
        <v>8466</v>
      </c>
      <c r="CS15" s="28">
        <v>9784</v>
      </c>
      <c r="CT15" s="28">
        <v>1248</v>
      </c>
      <c r="CU15" s="28">
        <v>8536</v>
      </c>
      <c r="CV15" s="28">
        <v>9172</v>
      </c>
      <c r="CW15" s="50">
        <v>1466</v>
      </c>
      <c r="CX15" s="28">
        <v>7706</v>
      </c>
      <c r="CY15" s="28">
        <v>8979</v>
      </c>
      <c r="CZ15" s="53">
        <v>1559</v>
      </c>
      <c r="DA15" s="28">
        <v>7420</v>
      </c>
      <c r="DB15" s="28">
        <v>7710</v>
      </c>
      <c r="DC15" s="53">
        <v>1167</v>
      </c>
      <c r="DD15" s="28">
        <v>6543</v>
      </c>
      <c r="DE15" s="54">
        <v>6506</v>
      </c>
      <c r="DF15" s="54">
        <v>642</v>
      </c>
      <c r="DG15" s="28">
        <v>5864</v>
      </c>
      <c r="DH15" s="30"/>
      <c r="DI15" s="30"/>
      <c r="DJ15" s="30"/>
      <c r="DK15" s="30"/>
      <c r="DL15" s="30"/>
      <c r="DM15" s="20" t="s">
        <v>69</v>
      </c>
      <c r="DN15" s="60">
        <v>5901</v>
      </c>
      <c r="DO15" s="60">
        <v>718</v>
      </c>
      <c r="DP15" s="28">
        <v>5183</v>
      </c>
      <c r="DQ15" s="60">
        <v>5851</v>
      </c>
      <c r="DR15" s="60">
        <v>868</v>
      </c>
      <c r="DS15" s="28">
        <v>4983</v>
      </c>
      <c r="DT15" s="60">
        <v>5514</v>
      </c>
      <c r="DU15" s="29">
        <v>1069</v>
      </c>
      <c r="DV15" s="28">
        <v>4445</v>
      </c>
      <c r="DW15" s="60">
        <v>5406</v>
      </c>
      <c r="DX15" s="29">
        <v>1110</v>
      </c>
      <c r="DY15" s="28">
        <v>4296</v>
      </c>
      <c r="DZ15" s="60">
        <v>5231</v>
      </c>
      <c r="EA15" s="29">
        <v>1287</v>
      </c>
      <c r="EB15" s="28">
        <v>3944</v>
      </c>
      <c r="EC15" s="60">
        <v>6373</v>
      </c>
      <c r="ED15" s="29">
        <v>1470</v>
      </c>
      <c r="EE15" s="28">
        <v>4903</v>
      </c>
      <c r="EF15" s="30"/>
      <c r="EG15" s="30"/>
      <c r="EH15" s="30"/>
      <c r="EI15" s="30"/>
      <c r="EJ15" s="20" t="s">
        <v>69</v>
      </c>
      <c r="EK15" s="60">
        <v>6936</v>
      </c>
      <c r="EL15" s="29">
        <v>1474</v>
      </c>
      <c r="EM15" s="28">
        <v>5462</v>
      </c>
      <c r="EN15" s="60">
        <v>6737</v>
      </c>
      <c r="EO15" s="29">
        <v>1626</v>
      </c>
      <c r="EP15" s="28">
        <v>5111</v>
      </c>
      <c r="EQ15" s="60">
        <v>6863</v>
      </c>
      <c r="ER15" s="29">
        <v>1616</v>
      </c>
      <c r="ES15" s="28">
        <v>5247</v>
      </c>
      <c r="ET15" s="60">
        <v>7180</v>
      </c>
      <c r="EU15" s="29">
        <v>1613</v>
      </c>
      <c r="EV15" s="28">
        <v>5567</v>
      </c>
      <c r="EW15" s="125">
        <v>7893</v>
      </c>
      <c r="EX15" s="125">
        <v>1538</v>
      </c>
      <c r="EY15" s="28">
        <v>6355</v>
      </c>
      <c r="EZ15" s="125">
        <v>9405</v>
      </c>
      <c r="FA15" s="125">
        <v>1495</v>
      </c>
      <c r="FB15" s="28">
        <f>+EZ15-FA15</f>
        <v>7910</v>
      </c>
    </row>
    <row r="16" spans="1:158" ht="13.35" customHeight="1" x14ac:dyDescent="0.25">
      <c r="A16" s="1" t="s">
        <v>13</v>
      </c>
      <c r="B16" s="5">
        <v>1729</v>
      </c>
      <c r="C16" s="5">
        <v>369</v>
      </c>
      <c r="D16" s="5">
        <v>1360</v>
      </c>
      <c r="E16" s="5">
        <v>1848</v>
      </c>
      <c r="F16" s="5">
        <v>521</v>
      </c>
      <c r="G16" s="5">
        <v>1327</v>
      </c>
      <c r="H16" s="5">
        <v>2104</v>
      </c>
      <c r="I16" s="5">
        <v>578</v>
      </c>
      <c r="J16" s="5">
        <v>1526</v>
      </c>
      <c r="K16" s="1" t="s">
        <v>13</v>
      </c>
      <c r="L16" s="5">
        <v>1890</v>
      </c>
      <c r="M16" s="5">
        <v>376</v>
      </c>
      <c r="N16" s="5">
        <v>1514</v>
      </c>
      <c r="O16" s="5">
        <v>2091</v>
      </c>
      <c r="P16" s="5">
        <v>473</v>
      </c>
      <c r="Q16" s="5">
        <v>1618</v>
      </c>
      <c r="R16" s="28">
        <v>2300</v>
      </c>
      <c r="S16" s="28">
        <v>696</v>
      </c>
      <c r="T16" s="28">
        <v>1604</v>
      </c>
      <c r="U16" s="27" t="s">
        <v>13</v>
      </c>
      <c r="V16" s="28">
        <v>2634</v>
      </c>
      <c r="W16" s="28">
        <v>743</v>
      </c>
      <c r="X16" s="28">
        <v>1891</v>
      </c>
      <c r="Y16" s="28">
        <v>2660</v>
      </c>
      <c r="Z16" s="28">
        <v>505</v>
      </c>
      <c r="AA16" s="28">
        <v>2155</v>
      </c>
      <c r="AB16" s="28">
        <v>2903</v>
      </c>
      <c r="AC16" s="28">
        <v>681</v>
      </c>
      <c r="AD16" s="28">
        <v>2222</v>
      </c>
      <c r="AE16" s="115"/>
      <c r="AF16" s="115"/>
      <c r="AG16" s="115"/>
      <c r="AH16" s="115"/>
      <c r="AI16" s="115"/>
      <c r="AJ16" s="115"/>
      <c r="AK16" s="30"/>
      <c r="AL16" s="30"/>
      <c r="AM16" s="30"/>
      <c r="AN16" s="30"/>
      <c r="AO16" s="30"/>
      <c r="AP16" s="1" t="s">
        <v>13</v>
      </c>
      <c r="AQ16" s="28">
        <v>3037</v>
      </c>
      <c r="AR16" s="28">
        <v>749</v>
      </c>
      <c r="AS16" s="28">
        <v>2288</v>
      </c>
      <c r="AT16" s="28">
        <v>3379</v>
      </c>
      <c r="AU16" s="28">
        <v>957</v>
      </c>
      <c r="AV16" s="28">
        <v>2422</v>
      </c>
      <c r="AW16" s="28">
        <v>3797</v>
      </c>
      <c r="AX16" s="28">
        <v>948</v>
      </c>
      <c r="AY16" s="28">
        <v>2849</v>
      </c>
      <c r="AZ16" s="28">
        <v>3598</v>
      </c>
      <c r="BA16" s="28">
        <v>766</v>
      </c>
      <c r="BB16" s="28">
        <v>2832</v>
      </c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20" t="s">
        <v>13</v>
      </c>
      <c r="BO16" s="28">
        <v>3262</v>
      </c>
      <c r="BP16" s="28">
        <v>939</v>
      </c>
      <c r="BQ16" s="28">
        <v>2323</v>
      </c>
      <c r="BR16" s="28">
        <v>3928</v>
      </c>
      <c r="BS16" s="28">
        <v>673</v>
      </c>
      <c r="BT16" s="28">
        <v>3255</v>
      </c>
      <c r="BU16" s="28">
        <v>4064</v>
      </c>
      <c r="BV16" s="28">
        <v>900</v>
      </c>
      <c r="BW16" s="28">
        <v>3164</v>
      </c>
      <c r="BX16" s="28">
        <v>3928</v>
      </c>
      <c r="BY16" s="28">
        <v>720</v>
      </c>
      <c r="BZ16" s="28">
        <v>3208</v>
      </c>
      <c r="CA16" s="28">
        <v>4024</v>
      </c>
      <c r="CB16" s="28">
        <v>843</v>
      </c>
      <c r="CC16" s="28">
        <v>3181</v>
      </c>
      <c r="CD16" s="30"/>
      <c r="CE16" s="30"/>
      <c r="CF16" s="30"/>
      <c r="CG16" s="30"/>
      <c r="CH16" s="30"/>
      <c r="CI16" s="30"/>
      <c r="CJ16" s="30"/>
      <c r="CK16" s="30"/>
      <c r="CL16" s="20" t="s">
        <v>13</v>
      </c>
      <c r="CM16" s="28">
        <v>3836</v>
      </c>
      <c r="CN16" s="28">
        <v>717</v>
      </c>
      <c r="CO16" s="29">
        <v>3119</v>
      </c>
      <c r="CP16" s="28">
        <v>3685</v>
      </c>
      <c r="CQ16" s="28">
        <v>735</v>
      </c>
      <c r="CR16" s="28">
        <v>2950</v>
      </c>
      <c r="CS16" s="28">
        <v>3629</v>
      </c>
      <c r="CT16" s="28">
        <v>735</v>
      </c>
      <c r="CU16" s="28">
        <v>2894</v>
      </c>
      <c r="CV16" s="28">
        <v>3509</v>
      </c>
      <c r="CW16" s="50">
        <v>732</v>
      </c>
      <c r="CX16" s="28">
        <v>2777</v>
      </c>
      <c r="CY16" s="28">
        <v>3269</v>
      </c>
      <c r="CZ16" s="53">
        <v>541</v>
      </c>
      <c r="DA16" s="28">
        <v>2728</v>
      </c>
      <c r="DB16" s="28">
        <v>2488</v>
      </c>
      <c r="DC16" s="53">
        <v>371</v>
      </c>
      <c r="DD16" s="28">
        <v>2117</v>
      </c>
      <c r="DE16" s="54">
        <v>2176</v>
      </c>
      <c r="DF16" s="54">
        <v>241</v>
      </c>
      <c r="DG16" s="28">
        <v>1935</v>
      </c>
      <c r="DH16" s="30"/>
      <c r="DI16" s="30"/>
      <c r="DJ16" s="30"/>
      <c r="DK16" s="30"/>
      <c r="DL16" s="30"/>
      <c r="DM16" s="20" t="s">
        <v>13</v>
      </c>
      <c r="DN16" s="60">
        <v>2282</v>
      </c>
      <c r="DO16" s="60">
        <v>238</v>
      </c>
      <c r="DP16" s="28">
        <v>2044</v>
      </c>
      <c r="DQ16" s="60">
        <v>1620</v>
      </c>
      <c r="DR16" s="60">
        <v>216</v>
      </c>
      <c r="DS16" s="28">
        <v>1404</v>
      </c>
      <c r="DT16" s="60">
        <v>1444</v>
      </c>
      <c r="DU16" s="60">
        <v>281</v>
      </c>
      <c r="DV16" s="28">
        <v>1163</v>
      </c>
      <c r="DW16" s="60">
        <v>1420</v>
      </c>
      <c r="DX16" s="60">
        <v>294</v>
      </c>
      <c r="DY16" s="28">
        <v>1126</v>
      </c>
      <c r="DZ16" s="60">
        <v>1613</v>
      </c>
      <c r="EA16" s="60">
        <v>498</v>
      </c>
      <c r="EB16" s="28">
        <v>1115</v>
      </c>
      <c r="EC16" s="60">
        <v>2049</v>
      </c>
      <c r="ED16" s="60">
        <v>464</v>
      </c>
      <c r="EE16" s="28">
        <v>1585</v>
      </c>
      <c r="EF16" s="30"/>
      <c r="EG16" s="30"/>
      <c r="EH16" s="30"/>
      <c r="EI16" s="30"/>
      <c r="EJ16" s="20" t="s">
        <v>13</v>
      </c>
      <c r="EK16" s="60">
        <v>2195</v>
      </c>
      <c r="EL16" s="60">
        <v>485</v>
      </c>
      <c r="EM16" s="28">
        <v>1710</v>
      </c>
      <c r="EN16" s="60">
        <v>2283</v>
      </c>
      <c r="EO16" s="60">
        <v>522</v>
      </c>
      <c r="EP16" s="28">
        <v>1761</v>
      </c>
      <c r="EQ16" s="60">
        <v>2359</v>
      </c>
      <c r="ER16" s="60">
        <v>570</v>
      </c>
      <c r="ES16" s="28">
        <v>1789</v>
      </c>
      <c r="ET16" s="60">
        <v>2735</v>
      </c>
      <c r="EU16" s="60">
        <v>725</v>
      </c>
      <c r="EV16" s="28">
        <v>2010</v>
      </c>
      <c r="EW16" s="125">
        <v>3115</v>
      </c>
      <c r="EX16" s="125">
        <v>910</v>
      </c>
      <c r="EY16" s="28">
        <v>2205</v>
      </c>
      <c r="EZ16" s="125">
        <v>3952</v>
      </c>
      <c r="FA16" s="125">
        <v>952</v>
      </c>
      <c r="FB16" s="28">
        <f t="shared" ref="FB16:FB35" si="3">+EZ16-FA16</f>
        <v>3000</v>
      </c>
    </row>
    <row r="17" spans="1:158" ht="13.35" customHeight="1" x14ac:dyDescent="0.25">
      <c r="A17" s="1" t="s">
        <v>14</v>
      </c>
      <c r="B17" s="5">
        <v>1536</v>
      </c>
      <c r="C17" s="5">
        <v>338</v>
      </c>
      <c r="D17" s="5">
        <v>1198</v>
      </c>
      <c r="E17" s="5">
        <v>1565</v>
      </c>
      <c r="F17" s="5">
        <v>373</v>
      </c>
      <c r="G17" s="5">
        <v>1192</v>
      </c>
      <c r="H17" s="5">
        <v>1759</v>
      </c>
      <c r="I17" s="5">
        <v>511</v>
      </c>
      <c r="J17" s="5">
        <v>1248</v>
      </c>
      <c r="K17" s="1" t="s">
        <v>14</v>
      </c>
      <c r="L17" s="5">
        <v>1816</v>
      </c>
      <c r="M17" s="5">
        <v>507</v>
      </c>
      <c r="N17" s="5">
        <v>1309</v>
      </c>
      <c r="O17" s="5">
        <v>2024</v>
      </c>
      <c r="P17" s="5">
        <v>457</v>
      </c>
      <c r="Q17" s="5">
        <v>1567</v>
      </c>
      <c r="R17" s="28">
        <v>2138</v>
      </c>
      <c r="S17" s="28">
        <v>527</v>
      </c>
      <c r="T17" s="28">
        <v>1611</v>
      </c>
      <c r="U17" s="27" t="s">
        <v>14</v>
      </c>
      <c r="V17" s="28">
        <v>2603</v>
      </c>
      <c r="W17" s="28">
        <v>655</v>
      </c>
      <c r="X17" s="28">
        <v>1948</v>
      </c>
      <c r="Y17" s="28">
        <v>3048</v>
      </c>
      <c r="Z17" s="28">
        <v>779</v>
      </c>
      <c r="AA17" s="28">
        <v>2269</v>
      </c>
      <c r="AB17" s="28">
        <v>3139</v>
      </c>
      <c r="AC17" s="28">
        <v>561</v>
      </c>
      <c r="AD17" s="28">
        <v>2578</v>
      </c>
      <c r="AE17" s="115"/>
      <c r="AF17" s="115"/>
      <c r="AG17" s="115"/>
      <c r="AH17" s="115"/>
      <c r="AI17" s="115"/>
      <c r="AJ17" s="115"/>
      <c r="AK17" s="30"/>
      <c r="AL17" s="30"/>
      <c r="AM17" s="30"/>
      <c r="AN17" s="30"/>
      <c r="AO17" s="30"/>
      <c r="AP17" s="1" t="s">
        <v>14</v>
      </c>
      <c r="AQ17" s="28">
        <v>2928</v>
      </c>
      <c r="AR17" s="28">
        <v>415</v>
      </c>
      <c r="AS17" s="28">
        <v>2513</v>
      </c>
      <c r="AT17" s="28">
        <v>2837</v>
      </c>
      <c r="AU17" s="28">
        <v>423</v>
      </c>
      <c r="AV17" s="28">
        <v>2414</v>
      </c>
      <c r="AW17" s="28">
        <v>2813</v>
      </c>
      <c r="AX17" s="28">
        <v>385</v>
      </c>
      <c r="AY17" s="28">
        <v>2428</v>
      </c>
      <c r="AZ17" s="28">
        <v>2714</v>
      </c>
      <c r="BA17" s="28">
        <v>470</v>
      </c>
      <c r="BB17" s="28">
        <v>2244</v>
      </c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20" t="s">
        <v>14</v>
      </c>
      <c r="BO17" s="28">
        <v>2851</v>
      </c>
      <c r="BP17" s="28">
        <v>421</v>
      </c>
      <c r="BQ17" s="28">
        <v>2430</v>
      </c>
      <c r="BR17" s="28">
        <v>2873</v>
      </c>
      <c r="BS17" s="28">
        <v>444</v>
      </c>
      <c r="BT17" s="28">
        <v>2429</v>
      </c>
      <c r="BU17" s="28">
        <v>2745</v>
      </c>
      <c r="BV17" s="28">
        <v>418</v>
      </c>
      <c r="BW17" s="28">
        <v>2327</v>
      </c>
      <c r="BX17" s="28">
        <v>2842</v>
      </c>
      <c r="BY17" s="28">
        <v>493</v>
      </c>
      <c r="BZ17" s="28">
        <v>2349</v>
      </c>
      <c r="CA17" s="28">
        <v>2952</v>
      </c>
      <c r="CB17" s="28">
        <v>497</v>
      </c>
      <c r="CC17" s="28">
        <v>2455</v>
      </c>
      <c r="CD17" s="30"/>
      <c r="CE17" s="30"/>
      <c r="CF17" s="30"/>
      <c r="CG17" s="30"/>
      <c r="CH17" s="30"/>
      <c r="CI17" s="30"/>
      <c r="CJ17" s="30"/>
      <c r="CK17" s="30"/>
      <c r="CL17" s="20" t="s">
        <v>14</v>
      </c>
      <c r="CM17" s="28">
        <v>2956</v>
      </c>
      <c r="CN17" s="28">
        <v>432</v>
      </c>
      <c r="CO17" s="29">
        <v>2524</v>
      </c>
      <c r="CP17" s="28">
        <v>2841</v>
      </c>
      <c r="CQ17" s="28">
        <v>437</v>
      </c>
      <c r="CR17" s="28">
        <v>2404</v>
      </c>
      <c r="CS17" s="28">
        <v>2836</v>
      </c>
      <c r="CT17" s="28">
        <v>541</v>
      </c>
      <c r="CU17" s="28">
        <v>2295</v>
      </c>
      <c r="CV17" s="28">
        <v>2700</v>
      </c>
      <c r="CW17" s="50">
        <v>472</v>
      </c>
      <c r="CX17" s="28">
        <v>2228</v>
      </c>
      <c r="CY17" s="28">
        <v>2744</v>
      </c>
      <c r="CZ17" s="53">
        <v>495</v>
      </c>
      <c r="DA17" s="28">
        <v>2249</v>
      </c>
      <c r="DB17" s="28">
        <v>2546</v>
      </c>
      <c r="DC17" s="53">
        <v>447</v>
      </c>
      <c r="DD17" s="28">
        <v>2099</v>
      </c>
      <c r="DE17" s="54">
        <v>2614</v>
      </c>
      <c r="DF17" s="54">
        <v>590</v>
      </c>
      <c r="DG17" s="28">
        <v>2024</v>
      </c>
      <c r="DH17" s="30"/>
      <c r="DI17" s="30"/>
      <c r="DJ17" s="30"/>
      <c r="DK17" s="30"/>
      <c r="DL17" s="30"/>
      <c r="DM17" s="20" t="s">
        <v>14</v>
      </c>
      <c r="DN17" s="60">
        <v>2629</v>
      </c>
      <c r="DO17" s="60">
        <v>424</v>
      </c>
      <c r="DP17" s="28">
        <v>2205</v>
      </c>
      <c r="DQ17" s="60">
        <v>2538</v>
      </c>
      <c r="DR17" s="60">
        <v>471</v>
      </c>
      <c r="DS17" s="28">
        <v>2067</v>
      </c>
      <c r="DT17" s="60">
        <v>2573</v>
      </c>
      <c r="DU17" s="60">
        <v>453</v>
      </c>
      <c r="DV17" s="28">
        <v>2120</v>
      </c>
      <c r="DW17" s="60">
        <v>2631</v>
      </c>
      <c r="DX17" s="60">
        <v>585</v>
      </c>
      <c r="DY17" s="28">
        <v>2046</v>
      </c>
      <c r="DZ17" s="60">
        <v>2611</v>
      </c>
      <c r="EA17" s="60">
        <v>576</v>
      </c>
      <c r="EB17" s="28">
        <v>2035</v>
      </c>
      <c r="EC17" s="60">
        <v>2923</v>
      </c>
      <c r="ED17" s="60">
        <v>724</v>
      </c>
      <c r="EE17" s="28">
        <v>2199</v>
      </c>
      <c r="EF17" s="30"/>
      <c r="EG17" s="30"/>
      <c r="EH17" s="30"/>
      <c r="EI17" s="30"/>
      <c r="EJ17" s="20" t="s">
        <v>98</v>
      </c>
      <c r="EK17" s="60">
        <v>3064</v>
      </c>
      <c r="EL17" s="60">
        <v>695</v>
      </c>
      <c r="EM17" s="28">
        <v>2369</v>
      </c>
      <c r="EN17" s="60">
        <v>3274</v>
      </c>
      <c r="EO17" s="60">
        <v>684</v>
      </c>
      <c r="EP17" s="28">
        <v>2590</v>
      </c>
      <c r="EQ17" s="60">
        <v>3387</v>
      </c>
      <c r="ER17" s="60">
        <v>692</v>
      </c>
      <c r="ES17" s="28">
        <v>2695</v>
      </c>
      <c r="ET17" s="60">
        <v>3340</v>
      </c>
      <c r="EU17" s="60">
        <v>533</v>
      </c>
      <c r="EV17" s="28">
        <v>2807</v>
      </c>
      <c r="EW17" s="125">
        <v>3204</v>
      </c>
      <c r="EX17" s="125">
        <v>485</v>
      </c>
      <c r="EY17" s="28">
        <v>2719</v>
      </c>
      <c r="EZ17" s="125">
        <v>3621</v>
      </c>
      <c r="FA17" s="125">
        <v>593</v>
      </c>
      <c r="FB17" s="28">
        <f t="shared" si="3"/>
        <v>3028</v>
      </c>
    </row>
    <row r="18" spans="1:158" ht="13.35" customHeight="1" x14ac:dyDescent="0.25">
      <c r="A18" s="1" t="s">
        <v>15</v>
      </c>
      <c r="B18" s="5" t="s">
        <v>16</v>
      </c>
      <c r="C18" s="5" t="s">
        <v>16</v>
      </c>
      <c r="D18" s="5" t="s">
        <v>16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1" t="s">
        <v>15</v>
      </c>
      <c r="L18" s="5" t="s">
        <v>16</v>
      </c>
      <c r="M18" s="5" t="s">
        <v>16</v>
      </c>
      <c r="N18" s="5" t="s">
        <v>16</v>
      </c>
      <c r="O18" s="5" t="s">
        <v>16</v>
      </c>
      <c r="P18" s="5" t="s">
        <v>16</v>
      </c>
      <c r="Q18" s="5" t="s">
        <v>16</v>
      </c>
      <c r="R18" s="28" t="s">
        <v>16</v>
      </c>
      <c r="S18" s="28" t="s">
        <v>16</v>
      </c>
      <c r="T18" s="28" t="s">
        <v>16</v>
      </c>
      <c r="U18" s="27" t="s">
        <v>15</v>
      </c>
      <c r="V18" s="28" t="s">
        <v>16</v>
      </c>
      <c r="W18" s="28" t="s">
        <v>16</v>
      </c>
      <c r="X18" s="28" t="s">
        <v>16</v>
      </c>
      <c r="Y18" s="28" t="s">
        <v>16</v>
      </c>
      <c r="Z18" s="28" t="s">
        <v>16</v>
      </c>
      <c r="AA18" s="28" t="s">
        <v>16</v>
      </c>
      <c r="AB18" s="28">
        <v>237</v>
      </c>
      <c r="AC18" s="28">
        <v>120</v>
      </c>
      <c r="AD18" s="28">
        <v>117</v>
      </c>
      <c r="AE18" s="115"/>
      <c r="AF18" s="115"/>
      <c r="AG18" s="115"/>
      <c r="AH18" s="115"/>
      <c r="AI18" s="115"/>
      <c r="AJ18" s="115"/>
      <c r="AK18" s="30"/>
      <c r="AL18" s="30"/>
      <c r="AM18" s="30"/>
      <c r="AN18" s="30"/>
      <c r="AO18" s="30"/>
      <c r="AP18" s="1" t="s">
        <v>15</v>
      </c>
      <c r="AQ18" s="28">
        <v>491</v>
      </c>
      <c r="AR18" s="28">
        <v>114</v>
      </c>
      <c r="AS18" s="28">
        <v>377</v>
      </c>
      <c r="AT18" s="28">
        <v>520</v>
      </c>
      <c r="AU18" s="28">
        <v>127</v>
      </c>
      <c r="AV18" s="28">
        <v>393</v>
      </c>
      <c r="AW18" s="28">
        <v>529</v>
      </c>
      <c r="AX18" s="28">
        <v>100</v>
      </c>
      <c r="AY18" s="28">
        <v>429</v>
      </c>
      <c r="AZ18" s="28">
        <v>612</v>
      </c>
      <c r="BA18" s="28">
        <v>83</v>
      </c>
      <c r="BB18" s="28">
        <v>529</v>
      </c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20" t="s">
        <v>15</v>
      </c>
      <c r="BO18" s="28">
        <v>477</v>
      </c>
      <c r="BP18" s="28">
        <v>49</v>
      </c>
      <c r="BQ18" s="28">
        <v>428</v>
      </c>
      <c r="BR18" s="28">
        <v>567</v>
      </c>
      <c r="BS18" s="28">
        <v>62</v>
      </c>
      <c r="BT18" s="28">
        <v>505</v>
      </c>
      <c r="BU18" s="28">
        <v>562</v>
      </c>
      <c r="BV18" s="28">
        <v>18</v>
      </c>
      <c r="BW18" s="28">
        <v>544</v>
      </c>
      <c r="BX18" s="28">
        <v>574</v>
      </c>
      <c r="BY18" s="28">
        <v>70</v>
      </c>
      <c r="BZ18" s="28">
        <v>504</v>
      </c>
      <c r="CA18" s="28">
        <v>572</v>
      </c>
      <c r="CB18" s="28">
        <v>109</v>
      </c>
      <c r="CC18" s="28">
        <v>463</v>
      </c>
      <c r="CD18" s="30"/>
      <c r="CE18" s="30"/>
      <c r="CF18" s="30"/>
      <c r="CG18" s="30"/>
      <c r="CH18" s="30"/>
      <c r="CI18" s="30"/>
      <c r="CJ18" s="30"/>
      <c r="CK18" s="30"/>
      <c r="CL18" s="20" t="s">
        <v>15</v>
      </c>
      <c r="CM18" s="28">
        <v>643</v>
      </c>
      <c r="CN18" s="28">
        <v>120</v>
      </c>
      <c r="CO18" s="29">
        <v>523</v>
      </c>
      <c r="CP18" s="28">
        <v>714</v>
      </c>
      <c r="CQ18" s="28">
        <v>136</v>
      </c>
      <c r="CR18" s="28">
        <v>578</v>
      </c>
      <c r="CS18" s="28">
        <v>698</v>
      </c>
      <c r="CT18" s="28">
        <v>104</v>
      </c>
      <c r="CU18" s="28">
        <v>594</v>
      </c>
      <c r="CV18" s="28">
        <v>686</v>
      </c>
      <c r="CW18" s="50">
        <v>94</v>
      </c>
      <c r="CX18" s="28">
        <v>592</v>
      </c>
      <c r="CY18" s="28">
        <v>717</v>
      </c>
      <c r="CZ18" s="53">
        <v>186</v>
      </c>
      <c r="DA18" s="28">
        <v>531</v>
      </c>
      <c r="DB18" s="28">
        <v>704</v>
      </c>
      <c r="DC18" s="53">
        <v>131</v>
      </c>
      <c r="DD18" s="28">
        <v>573</v>
      </c>
      <c r="DE18" s="54">
        <v>635</v>
      </c>
      <c r="DF18" s="54">
        <v>97</v>
      </c>
      <c r="DG18" s="28">
        <v>538</v>
      </c>
      <c r="DH18" s="30"/>
      <c r="DI18" s="30"/>
      <c r="DJ18" s="30"/>
      <c r="DK18" s="30"/>
      <c r="DL18" s="30"/>
      <c r="DM18" s="20" t="s">
        <v>15</v>
      </c>
      <c r="DN18" s="60">
        <v>627</v>
      </c>
      <c r="DO18" s="60">
        <v>82</v>
      </c>
      <c r="DP18" s="28">
        <v>545</v>
      </c>
      <c r="DQ18" s="60">
        <v>557</v>
      </c>
      <c r="DR18" s="60">
        <v>112</v>
      </c>
      <c r="DS18" s="28">
        <v>445</v>
      </c>
      <c r="DT18" s="60">
        <v>624</v>
      </c>
      <c r="DU18" s="60">
        <v>198</v>
      </c>
      <c r="DV18" s="28">
        <v>426</v>
      </c>
      <c r="DW18" s="60">
        <v>706</v>
      </c>
      <c r="DX18" s="60">
        <v>142</v>
      </c>
      <c r="DY18" s="28">
        <v>564</v>
      </c>
      <c r="DZ18" s="60">
        <v>758</v>
      </c>
      <c r="EA18" s="60">
        <v>185</v>
      </c>
      <c r="EB18" s="28">
        <v>573</v>
      </c>
      <c r="EC18" s="60">
        <v>880</v>
      </c>
      <c r="ED18" s="60">
        <v>220</v>
      </c>
      <c r="EE18" s="28">
        <v>660</v>
      </c>
      <c r="EF18" s="30"/>
      <c r="EG18" s="30"/>
      <c r="EH18" s="30"/>
      <c r="EI18" s="30"/>
      <c r="EJ18" s="20" t="s">
        <v>15</v>
      </c>
      <c r="EK18" s="60">
        <v>916</v>
      </c>
      <c r="EL18" s="60">
        <v>196</v>
      </c>
      <c r="EM18" s="28">
        <v>720</v>
      </c>
      <c r="EN18" s="60">
        <v>1065</v>
      </c>
      <c r="EO18" s="60">
        <v>271</v>
      </c>
      <c r="EP18" s="28">
        <v>794</v>
      </c>
      <c r="EQ18" s="60">
        <v>1107</v>
      </c>
      <c r="ER18" s="60">
        <v>230</v>
      </c>
      <c r="ES18" s="28">
        <v>877</v>
      </c>
      <c r="ET18" s="60">
        <v>1197</v>
      </c>
      <c r="EU18" s="60">
        <v>256</v>
      </c>
      <c r="EV18" s="28">
        <v>941</v>
      </c>
      <c r="EW18" s="125">
        <v>1358</v>
      </c>
      <c r="EX18" s="125">
        <v>282</v>
      </c>
      <c r="EY18" s="28">
        <v>1076</v>
      </c>
      <c r="EZ18" s="125">
        <v>1519</v>
      </c>
      <c r="FA18" s="125">
        <v>229</v>
      </c>
      <c r="FB18" s="28">
        <f t="shared" si="3"/>
        <v>1290</v>
      </c>
    </row>
    <row r="19" spans="1:158" ht="13.35" customHeight="1" x14ac:dyDescent="0.25">
      <c r="A19" s="1" t="s">
        <v>17</v>
      </c>
      <c r="B19" s="5">
        <v>243</v>
      </c>
      <c r="C19" s="5">
        <v>38</v>
      </c>
      <c r="D19" s="5">
        <v>205</v>
      </c>
      <c r="E19" s="5">
        <v>203</v>
      </c>
      <c r="F19" s="5">
        <v>36</v>
      </c>
      <c r="G19" s="5">
        <v>167</v>
      </c>
      <c r="H19" s="5">
        <v>187</v>
      </c>
      <c r="I19" s="5">
        <v>45</v>
      </c>
      <c r="J19" s="5">
        <v>142</v>
      </c>
      <c r="K19" s="1" t="s">
        <v>17</v>
      </c>
      <c r="L19" s="5">
        <v>187</v>
      </c>
      <c r="M19" s="5">
        <v>36</v>
      </c>
      <c r="N19" s="5">
        <v>151</v>
      </c>
      <c r="O19" s="5">
        <v>183</v>
      </c>
      <c r="P19" s="5">
        <v>6</v>
      </c>
      <c r="Q19" s="5">
        <v>177</v>
      </c>
      <c r="R19" s="28">
        <v>173</v>
      </c>
      <c r="S19" s="28">
        <v>26</v>
      </c>
      <c r="T19" s="28">
        <v>147</v>
      </c>
      <c r="U19" s="27" t="s">
        <v>17</v>
      </c>
      <c r="V19" s="28">
        <v>175</v>
      </c>
      <c r="W19" s="28">
        <v>21</v>
      </c>
      <c r="X19" s="28">
        <v>154</v>
      </c>
      <c r="Y19" s="28">
        <v>266</v>
      </c>
      <c r="Z19" s="28">
        <v>99</v>
      </c>
      <c r="AA19" s="28">
        <v>167</v>
      </c>
      <c r="AB19" s="28">
        <v>335</v>
      </c>
      <c r="AC19" s="28">
        <v>114</v>
      </c>
      <c r="AD19" s="28">
        <v>221</v>
      </c>
      <c r="AE19" s="115"/>
      <c r="AF19" s="115"/>
      <c r="AG19" s="115"/>
      <c r="AH19" s="115"/>
      <c r="AI19" s="115"/>
      <c r="AJ19" s="115"/>
      <c r="AK19" s="30"/>
      <c r="AL19" s="30"/>
      <c r="AM19" s="30"/>
      <c r="AN19" s="30"/>
      <c r="AO19" s="30"/>
      <c r="AP19" s="1" t="s">
        <v>17</v>
      </c>
      <c r="AQ19" s="28">
        <v>363</v>
      </c>
      <c r="AR19" s="28">
        <v>93</v>
      </c>
      <c r="AS19" s="28">
        <v>270</v>
      </c>
      <c r="AT19" s="28">
        <v>423</v>
      </c>
      <c r="AU19" s="28">
        <v>105</v>
      </c>
      <c r="AV19" s="28">
        <v>318</v>
      </c>
      <c r="AW19" s="28">
        <v>493</v>
      </c>
      <c r="AX19" s="28">
        <v>90</v>
      </c>
      <c r="AY19" s="28">
        <v>403</v>
      </c>
      <c r="AZ19" s="28">
        <v>466</v>
      </c>
      <c r="BA19" s="28">
        <v>96</v>
      </c>
      <c r="BB19" s="28">
        <v>370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20" t="s">
        <v>17</v>
      </c>
      <c r="BO19" s="28">
        <v>364</v>
      </c>
      <c r="BP19" s="28">
        <v>41</v>
      </c>
      <c r="BQ19" s="28">
        <v>323</v>
      </c>
      <c r="BR19" s="28">
        <v>460</v>
      </c>
      <c r="BS19" s="28">
        <v>60</v>
      </c>
      <c r="BT19" s="28">
        <v>400</v>
      </c>
      <c r="BU19" s="28">
        <v>418</v>
      </c>
      <c r="BV19" s="28">
        <v>96</v>
      </c>
      <c r="BW19" s="28">
        <v>322</v>
      </c>
      <c r="BX19" s="28">
        <v>438</v>
      </c>
      <c r="BY19" s="28">
        <v>102</v>
      </c>
      <c r="BZ19" s="28">
        <v>336</v>
      </c>
      <c r="CA19" s="28">
        <v>462</v>
      </c>
      <c r="CB19" s="28">
        <v>94</v>
      </c>
      <c r="CC19" s="28">
        <v>368</v>
      </c>
      <c r="CD19" s="30"/>
      <c r="CE19" s="30"/>
      <c r="CF19" s="30"/>
      <c r="CG19" s="30"/>
      <c r="CH19" s="30"/>
      <c r="CI19" s="30"/>
      <c r="CJ19" s="30"/>
      <c r="CK19" s="30"/>
      <c r="CL19" s="20" t="s">
        <v>17</v>
      </c>
      <c r="CM19" s="28">
        <v>467</v>
      </c>
      <c r="CN19" s="28">
        <v>94</v>
      </c>
      <c r="CO19" s="29">
        <v>373</v>
      </c>
      <c r="CP19" s="28">
        <v>499</v>
      </c>
      <c r="CQ19" s="28">
        <v>116</v>
      </c>
      <c r="CR19" s="28">
        <v>383</v>
      </c>
      <c r="CS19" s="28">
        <v>571</v>
      </c>
      <c r="CT19" s="28">
        <v>132</v>
      </c>
      <c r="CU19" s="28">
        <v>439</v>
      </c>
      <c r="CV19" s="28">
        <v>627</v>
      </c>
      <c r="CW19" s="50">
        <v>137</v>
      </c>
      <c r="CX19" s="28">
        <v>490</v>
      </c>
      <c r="CY19" s="28">
        <v>617</v>
      </c>
      <c r="CZ19" s="53">
        <v>152</v>
      </c>
      <c r="DA19" s="28">
        <v>465</v>
      </c>
      <c r="DB19" s="28">
        <v>609</v>
      </c>
      <c r="DC19" s="53">
        <v>178</v>
      </c>
      <c r="DD19" s="28">
        <v>431</v>
      </c>
      <c r="DE19" s="54">
        <v>650</v>
      </c>
      <c r="DF19" s="54">
        <v>96</v>
      </c>
      <c r="DG19" s="28">
        <v>554</v>
      </c>
      <c r="DH19" s="30"/>
      <c r="DI19" s="30"/>
      <c r="DJ19" s="30"/>
      <c r="DK19" s="30"/>
      <c r="DL19" s="30"/>
      <c r="DM19" s="20" t="s">
        <v>17</v>
      </c>
      <c r="DN19" s="60">
        <v>600</v>
      </c>
      <c r="DO19" s="60">
        <v>97</v>
      </c>
      <c r="DP19" s="28">
        <v>503</v>
      </c>
      <c r="DQ19" s="60">
        <v>571</v>
      </c>
      <c r="DR19" s="60">
        <v>96</v>
      </c>
      <c r="DS19" s="28">
        <v>475</v>
      </c>
      <c r="DT19" s="60">
        <v>508</v>
      </c>
      <c r="DU19" s="60">
        <v>91</v>
      </c>
      <c r="DV19" s="28">
        <v>417</v>
      </c>
      <c r="DW19" s="60">
        <v>575</v>
      </c>
      <c r="DX19" s="60">
        <v>118</v>
      </c>
      <c r="DY19" s="28">
        <v>457</v>
      </c>
      <c r="DZ19" s="60">
        <v>604</v>
      </c>
      <c r="EA19" s="60">
        <v>149</v>
      </c>
      <c r="EB19" s="28">
        <v>455</v>
      </c>
      <c r="EC19" s="60">
        <v>680</v>
      </c>
      <c r="ED19" s="60">
        <v>94</v>
      </c>
      <c r="EE19" s="28">
        <v>586</v>
      </c>
      <c r="EF19" s="30"/>
      <c r="EG19" s="30"/>
      <c r="EH19" s="30"/>
      <c r="EI19" s="30"/>
      <c r="EJ19" s="20" t="s">
        <v>17</v>
      </c>
      <c r="EK19" s="60">
        <v>690</v>
      </c>
      <c r="EL19" s="60">
        <v>153</v>
      </c>
      <c r="EM19" s="28">
        <v>537</v>
      </c>
      <c r="EN19" s="60">
        <v>752</v>
      </c>
      <c r="EO19" s="60">
        <v>185</v>
      </c>
      <c r="EP19" s="28">
        <v>567</v>
      </c>
      <c r="EQ19" s="60">
        <v>815</v>
      </c>
      <c r="ER19" s="60">
        <v>208</v>
      </c>
      <c r="ES19" s="28">
        <v>607</v>
      </c>
      <c r="ET19" s="60">
        <v>832</v>
      </c>
      <c r="EU19" s="60">
        <v>191</v>
      </c>
      <c r="EV19" s="28">
        <v>641</v>
      </c>
      <c r="EW19" s="125">
        <v>892</v>
      </c>
      <c r="EX19" s="125">
        <v>212</v>
      </c>
      <c r="EY19" s="28">
        <v>680</v>
      </c>
      <c r="EZ19" s="125">
        <v>1164</v>
      </c>
      <c r="FA19" s="125">
        <v>327</v>
      </c>
      <c r="FB19" s="28">
        <f t="shared" si="3"/>
        <v>837</v>
      </c>
    </row>
    <row r="20" spans="1:158" ht="13.35" customHeight="1" x14ac:dyDescent="0.25">
      <c r="A20" s="1" t="s">
        <v>52</v>
      </c>
      <c r="B20" s="5">
        <v>1671</v>
      </c>
      <c r="C20" s="5" t="s">
        <v>16</v>
      </c>
      <c r="D20" s="5">
        <v>1671</v>
      </c>
      <c r="E20" s="5">
        <v>1771</v>
      </c>
      <c r="F20" s="5">
        <v>196</v>
      </c>
      <c r="G20" s="5">
        <v>1575</v>
      </c>
      <c r="H20" s="5">
        <v>2032</v>
      </c>
      <c r="I20" s="5">
        <v>239</v>
      </c>
      <c r="J20" s="5">
        <v>1793</v>
      </c>
      <c r="K20" s="1" t="s">
        <v>22</v>
      </c>
      <c r="L20" s="5">
        <v>2055</v>
      </c>
      <c r="M20" s="5">
        <v>55</v>
      </c>
      <c r="N20" s="5">
        <v>2000</v>
      </c>
      <c r="O20" s="5">
        <v>2059</v>
      </c>
      <c r="P20" s="5">
        <v>226</v>
      </c>
      <c r="Q20" s="5">
        <v>1833</v>
      </c>
      <c r="R20" s="28">
        <v>1946</v>
      </c>
      <c r="S20" s="28">
        <v>235</v>
      </c>
      <c r="T20" s="28">
        <v>1711</v>
      </c>
      <c r="U20" s="27" t="s">
        <v>22</v>
      </c>
      <c r="V20" s="28">
        <v>1981</v>
      </c>
      <c r="W20" s="28">
        <v>264</v>
      </c>
      <c r="X20" s="28">
        <v>1717</v>
      </c>
      <c r="Y20" s="28">
        <v>2349</v>
      </c>
      <c r="Z20" s="28">
        <v>280</v>
      </c>
      <c r="AA20" s="28">
        <v>2069</v>
      </c>
      <c r="AB20" s="28">
        <v>2447</v>
      </c>
      <c r="AC20" s="28">
        <v>340</v>
      </c>
      <c r="AD20" s="28">
        <v>2107</v>
      </c>
      <c r="AE20" s="115"/>
      <c r="AF20" s="115"/>
      <c r="AG20" s="115"/>
      <c r="AH20" s="115"/>
      <c r="AI20" s="115"/>
      <c r="AJ20" s="115"/>
      <c r="AK20" s="30"/>
      <c r="AL20" s="30"/>
      <c r="AM20" s="30"/>
      <c r="AN20" s="30"/>
      <c r="AO20" s="30"/>
      <c r="AP20" s="1" t="s">
        <v>52</v>
      </c>
      <c r="AQ20" s="28">
        <v>2490</v>
      </c>
      <c r="AR20" s="28">
        <v>208</v>
      </c>
      <c r="AS20" s="28">
        <v>2282</v>
      </c>
      <c r="AT20" s="28">
        <v>2540</v>
      </c>
      <c r="AU20" s="28">
        <v>383</v>
      </c>
      <c r="AV20" s="28">
        <v>2157</v>
      </c>
      <c r="AW20" s="28">
        <v>2804</v>
      </c>
      <c r="AX20" s="28">
        <v>509</v>
      </c>
      <c r="AY20" s="28">
        <v>2295</v>
      </c>
      <c r="AZ20" s="28">
        <v>2925</v>
      </c>
      <c r="BA20" s="28">
        <v>300</v>
      </c>
      <c r="BB20" s="28">
        <v>2625</v>
      </c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20" t="s">
        <v>52</v>
      </c>
      <c r="BO20" s="28">
        <v>3302</v>
      </c>
      <c r="BP20" s="28">
        <v>272</v>
      </c>
      <c r="BQ20" s="28">
        <v>3030</v>
      </c>
      <c r="BR20" s="28">
        <v>3338</v>
      </c>
      <c r="BS20" s="28">
        <v>307</v>
      </c>
      <c r="BT20" s="28">
        <v>3031</v>
      </c>
      <c r="BU20" s="28">
        <v>3255</v>
      </c>
      <c r="BV20" s="28">
        <v>194</v>
      </c>
      <c r="BW20" s="28">
        <v>3061</v>
      </c>
      <c r="BX20" s="28">
        <v>3206</v>
      </c>
      <c r="BY20" s="28">
        <v>319</v>
      </c>
      <c r="BZ20" s="28">
        <v>2887</v>
      </c>
      <c r="CA20" s="28">
        <v>3430</v>
      </c>
      <c r="CB20" s="28">
        <v>342</v>
      </c>
      <c r="CC20" s="28">
        <v>3088</v>
      </c>
      <c r="CD20" s="30"/>
      <c r="CE20" s="30"/>
      <c r="CF20" s="30"/>
      <c r="CG20" s="30"/>
      <c r="CH20" s="30"/>
      <c r="CI20" s="30"/>
      <c r="CJ20" s="30"/>
      <c r="CK20" s="30"/>
      <c r="CL20" s="20" t="s">
        <v>52</v>
      </c>
      <c r="CM20" s="28">
        <v>3316</v>
      </c>
      <c r="CN20" s="28">
        <v>295</v>
      </c>
      <c r="CO20" s="29">
        <v>3021</v>
      </c>
      <c r="CP20" s="28">
        <v>3312</v>
      </c>
      <c r="CQ20" s="28">
        <v>334</v>
      </c>
      <c r="CR20" s="28">
        <v>2978</v>
      </c>
      <c r="CS20" s="28">
        <v>3009</v>
      </c>
      <c r="CT20" s="28">
        <v>273</v>
      </c>
      <c r="CU20" s="28">
        <v>2736</v>
      </c>
      <c r="CV20" s="28">
        <v>2879</v>
      </c>
      <c r="CW20" s="50">
        <v>256</v>
      </c>
      <c r="CX20" s="28">
        <v>2623</v>
      </c>
      <c r="CY20" s="28">
        <v>2585</v>
      </c>
      <c r="CZ20" s="53">
        <v>159</v>
      </c>
      <c r="DA20" s="28">
        <v>2426</v>
      </c>
      <c r="DB20" s="28">
        <v>2294</v>
      </c>
      <c r="DC20" s="53">
        <v>185</v>
      </c>
      <c r="DD20" s="28">
        <v>2109</v>
      </c>
      <c r="DE20" s="54">
        <v>1986</v>
      </c>
      <c r="DF20" s="54">
        <v>32</v>
      </c>
      <c r="DG20" s="28">
        <v>1954</v>
      </c>
      <c r="DH20" s="30"/>
      <c r="DI20" s="30"/>
      <c r="DJ20" s="30"/>
      <c r="DK20" s="30"/>
      <c r="DL20" s="30"/>
      <c r="DM20" s="20" t="s">
        <v>52</v>
      </c>
      <c r="DN20" s="60">
        <v>1796</v>
      </c>
      <c r="DO20" s="60">
        <v>95</v>
      </c>
      <c r="DP20" s="28">
        <v>1701</v>
      </c>
      <c r="DQ20" s="60">
        <v>1538</v>
      </c>
      <c r="DR20" s="60">
        <v>89</v>
      </c>
      <c r="DS20" s="28">
        <v>1449</v>
      </c>
      <c r="DT20" s="60">
        <v>1560</v>
      </c>
      <c r="DU20" s="60">
        <v>79</v>
      </c>
      <c r="DV20" s="28">
        <v>1481</v>
      </c>
      <c r="DW20" s="60">
        <v>1283</v>
      </c>
      <c r="DX20" s="60">
        <v>80</v>
      </c>
      <c r="DY20" s="28">
        <v>1203</v>
      </c>
      <c r="DZ20" s="60">
        <v>1204</v>
      </c>
      <c r="EA20" s="60">
        <v>95</v>
      </c>
      <c r="EB20" s="28">
        <v>1109</v>
      </c>
      <c r="EC20" s="60">
        <v>1376</v>
      </c>
      <c r="ED20" s="60">
        <v>129</v>
      </c>
      <c r="EE20" s="28">
        <v>1247</v>
      </c>
      <c r="EF20" s="30"/>
      <c r="EG20" s="30"/>
      <c r="EH20" s="30"/>
      <c r="EI20" s="30"/>
      <c r="EJ20" s="20" t="s">
        <v>52</v>
      </c>
      <c r="EK20" s="60">
        <v>1500</v>
      </c>
      <c r="EL20" s="60">
        <v>135</v>
      </c>
      <c r="EM20" s="28">
        <v>1365</v>
      </c>
      <c r="EN20" s="60">
        <v>1616</v>
      </c>
      <c r="EO20" s="60">
        <v>200</v>
      </c>
      <c r="EP20" s="28">
        <v>1416</v>
      </c>
      <c r="EQ20" s="60">
        <v>1817</v>
      </c>
      <c r="ER20" s="60">
        <v>251</v>
      </c>
      <c r="ES20" s="28">
        <v>1566</v>
      </c>
      <c r="ET20" s="60">
        <v>2102</v>
      </c>
      <c r="EU20" s="60">
        <v>337</v>
      </c>
      <c r="EV20" s="28">
        <v>1765</v>
      </c>
      <c r="EW20" s="125">
        <v>2215</v>
      </c>
      <c r="EX20" s="125">
        <v>380</v>
      </c>
      <c r="EY20" s="28">
        <v>1835</v>
      </c>
      <c r="EZ20" s="125">
        <v>2920</v>
      </c>
      <c r="FA20" s="125">
        <v>469</v>
      </c>
      <c r="FB20" s="28">
        <f t="shared" si="3"/>
        <v>2451</v>
      </c>
    </row>
    <row r="21" spans="1:158" ht="13.35" customHeight="1" x14ac:dyDescent="0.25">
      <c r="A21" s="1" t="s">
        <v>60</v>
      </c>
      <c r="B21" s="5">
        <v>1487</v>
      </c>
      <c r="C21" s="5">
        <v>335</v>
      </c>
      <c r="D21" s="5">
        <v>1152</v>
      </c>
      <c r="E21" s="5">
        <v>1368</v>
      </c>
      <c r="F21" s="5">
        <v>208</v>
      </c>
      <c r="G21" s="5">
        <v>1160</v>
      </c>
      <c r="H21" s="5">
        <v>1282</v>
      </c>
      <c r="I21" s="5">
        <v>238</v>
      </c>
      <c r="J21" s="5">
        <v>1044</v>
      </c>
      <c r="K21" s="1" t="s">
        <v>18</v>
      </c>
      <c r="L21" s="5">
        <v>1099</v>
      </c>
      <c r="M21" s="5">
        <v>123</v>
      </c>
      <c r="N21" s="5">
        <v>976</v>
      </c>
      <c r="O21" s="5">
        <v>1068</v>
      </c>
      <c r="P21" s="5">
        <v>157</v>
      </c>
      <c r="Q21" s="5">
        <v>911</v>
      </c>
      <c r="R21" s="28">
        <v>1153</v>
      </c>
      <c r="S21" s="28">
        <v>298</v>
      </c>
      <c r="T21" s="28">
        <v>855</v>
      </c>
      <c r="U21" s="27" t="s">
        <v>18</v>
      </c>
      <c r="V21" s="28">
        <v>1344</v>
      </c>
      <c r="W21" s="28">
        <v>273</v>
      </c>
      <c r="X21" s="28">
        <v>1071</v>
      </c>
      <c r="Y21" s="28">
        <v>1516</v>
      </c>
      <c r="Z21" s="28">
        <v>437</v>
      </c>
      <c r="AA21" s="28">
        <v>1079</v>
      </c>
      <c r="AB21" s="28">
        <v>1620</v>
      </c>
      <c r="AC21" s="28">
        <v>399</v>
      </c>
      <c r="AD21" s="28">
        <v>1221</v>
      </c>
      <c r="AE21" s="115"/>
      <c r="AF21" s="115"/>
      <c r="AG21" s="115"/>
      <c r="AH21" s="115"/>
      <c r="AI21" s="115"/>
      <c r="AJ21" s="115"/>
      <c r="AK21" s="30"/>
      <c r="AL21" s="30"/>
      <c r="AM21" s="30"/>
      <c r="AN21" s="30"/>
      <c r="AO21" s="30"/>
      <c r="AP21" s="1" t="s">
        <v>60</v>
      </c>
      <c r="AQ21" s="28">
        <v>1600</v>
      </c>
      <c r="AR21" s="28">
        <v>366</v>
      </c>
      <c r="AS21" s="28">
        <v>1234</v>
      </c>
      <c r="AT21" s="28">
        <v>1613</v>
      </c>
      <c r="AU21" s="28">
        <v>448</v>
      </c>
      <c r="AV21" s="28">
        <v>1165</v>
      </c>
      <c r="AW21" s="28">
        <v>1584</v>
      </c>
      <c r="AX21" s="28">
        <v>317</v>
      </c>
      <c r="AY21" s="28">
        <v>1267</v>
      </c>
      <c r="AZ21" s="28">
        <v>1525</v>
      </c>
      <c r="BA21" s="28">
        <v>287</v>
      </c>
      <c r="BB21" s="28">
        <v>1238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20" t="s">
        <v>60</v>
      </c>
      <c r="BO21" s="28">
        <v>1063</v>
      </c>
      <c r="BP21" s="28">
        <v>287</v>
      </c>
      <c r="BQ21" s="28">
        <v>776</v>
      </c>
      <c r="BR21" s="28">
        <v>1509</v>
      </c>
      <c r="BS21" s="28">
        <v>339</v>
      </c>
      <c r="BT21" s="28">
        <v>1170</v>
      </c>
      <c r="BU21" s="28">
        <v>1563</v>
      </c>
      <c r="BV21" s="28">
        <v>386</v>
      </c>
      <c r="BW21" s="28">
        <v>1177</v>
      </c>
      <c r="BX21" s="28">
        <v>1103</v>
      </c>
      <c r="BY21" s="28">
        <v>351</v>
      </c>
      <c r="BZ21" s="28">
        <v>752</v>
      </c>
      <c r="CA21" s="28">
        <v>1336</v>
      </c>
      <c r="CB21" s="28">
        <v>412</v>
      </c>
      <c r="CC21" s="28">
        <v>924</v>
      </c>
      <c r="CD21" s="30"/>
      <c r="CE21" s="30"/>
      <c r="CF21" s="30"/>
      <c r="CG21" s="30"/>
      <c r="CH21" s="30"/>
      <c r="CI21" s="30"/>
      <c r="CJ21" s="30"/>
      <c r="CK21" s="30"/>
      <c r="CL21" s="20" t="s">
        <v>60</v>
      </c>
      <c r="CM21" s="28">
        <v>1463</v>
      </c>
      <c r="CN21" s="28">
        <v>233</v>
      </c>
      <c r="CO21" s="29">
        <v>1230</v>
      </c>
      <c r="CP21" s="28">
        <v>1615</v>
      </c>
      <c r="CQ21" s="28">
        <v>524</v>
      </c>
      <c r="CR21" s="28">
        <v>1091</v>
      </c>
      <c r="CS21" s="28">
        <v>1884</v>
      </c>
      <c r="CT21" s="28">
        <v>652</v>
      </c>
      <c r="CU21" s="28">
        <v>1232</v>
      </c>
      <c r="CV21" s="28">
        <v>1858</v>
      </c>
      <c r="CW21" s="50">
        <v>521</v>
      </c>
      <c r="CX21" s="28">
        <v>1337</v>
      </c>
      <c r="CY21" s="28">
        <v>1909</v>
      </c>
      <c r="CZ21" s="53">
        <v>509</v>
      </c>
      <c r="DA21" s="28">
        <v>1400</v>
      </c>
      <c r="DB21" s="28">
        <v>1800</v>
      </c>
      <c r="DC21" s="53">
        <v>315</v>
      </c>
      <c r="DD21" s="28">
        <v>1485</v>
      </c>
      <c r="DE21" s="54">
        <v>1729</v>
      </c>
      <c r="DF21" s="54">
        <v>212</v>
      </c>
      <c r="DG21" s="28">
        <v>1517</v>
      </c>
      <c r="DH21" s="30"/>
      <c r="DI21" s="30"/>
      <c r="DJ21" s="30"/>
      <c r="DK21" s="30"/>
      <c r="DL21" s="30"/>
      <c r="DM21" s="20" t="s">
        <v>60</v>
      </c>
      <c r="DN21" s="60">
        <v>1662</v>
      </c>
      <c r="DO21" s="60">
        <v>274</v>
      </c>
      <c r="DP21" s="28">
        <v>1388</v>
      </c>
      <c r="DQ21" s="60">
        <v>1555</v>
      </c>
      <c r="DR21" s="60">
        <v>425</v>
      </c>
      <c r="DS21" s="28">
        <v>1130</v>
      </c>
      <c r="DT21" s="60">
        <v>1546</v>
      </c>
      <c r="DU21" s="60">
        <v>447</v>
      </c>
      <c r="DV21" s="28">
        <v>1099</v>
      </c>
      <c r="DW21" s="60">
        <v>1347</v>
      </c>
      <c r="DX21" s="60">
        <v>221</v>
      </c>
      <c r="DY21" s="28">
        <v>1126</v>
      </c>
      <c r="DZ21" s="60">
        <v>1079</v>
      </c>
      <c r="EA21" s="60">
        <v>183</v>
      </c>
      <c r="EB21" s="28">
        <v>896</v>
      </c>
      <c r="EC21" s="60">
        <v>1117</v>
      </c>
      <c r="ED21" s="60">
        <v>244</v>
      </c>
      <c r="EE21" s="28">
        <v>873</v>
      </c>
      <c r="EF21" s="30"/>
      <c r="EG21" s="30"/>
      <c r="EH21" s="30"/>
      <c r="EI21" s="30"/>
      <c r="EJ21" s="20" t="s">
        <v>60</v>
      </c>
      <c r="EK21" s="60">
        <v>1112</v>
      </c>
      <c r="EL21" s="60">
        <v>244</v>
      </c>
      <c r="EM21" s="28">
        <v>868</v>
      </c>
      <c r="EN21" s="60">
        <v>1255</v>
      </c>
      <c r="EO21" s="60">
        <v>384</v>
      </c>
      <c r="EP21" s="28">
        <v>871</v>
      </c>
      <c r="EQ21" s="60">
        <v>1452</v>
      </c>
      <c r="ER21" s="60">
        <v>470</v>
      </c>
      <c r="ES21" s="28">
        <v>982</v>
      </c>
      <c r="ET21" s="60">
        <v>1645</v>
      </c>
      <c r="EU21" s="60">
        <v>436</v>
      </c>
      <c r="EV21" s="28">
        <v>1209</v>
      </c>
      <c r="EW21" s="125">
        <v>1743</v>
      </c>
      <c r="EX21" s="125">
        <v>441</v>
      </c>
      <c r="EY21" s="28">
        <v>1302</v>
      </c>
      <c r="EZ21" s="125">
        <v>2421</v>
      </c>
      <c r="FA21" s="125">
        <v>673</v>
      </c>
      <c r="FB21" s="28">
        <f t="shared" si="3"/>
        <v>1748</v>
      </c>
    </row>
    <row r="22" spans="1:158" ht="13.35" customHeight="1" x14ac:dyDescent="0.25">
      <c r="A22" s="1" t="s">
        <v>19</v>
      </c>
      <c r="B22" s="5">
        <v>2067</v>
      </c>
      <c r="C22" s="5">
        <v>612</v>
      </c>
      <c r="D22" s="5">
        <v>1455</v>
      </c>
      <c r="E22" s="5">
        <v>2121</v>
      </c>
      <c r="F22" s="5">
        <v>462</v>
      </c>
      <c r="G22" s="5">
        <v>1659</v>
      </c>
      <c r="H22" s="5">
        <v>2009</v>
      </c>
      <c r="I22" s="5">
        <v>496</v>
      </c>
      <c r="J22" s="5">
        <v>1513</v>
      </c>
      <c r="K22" s="1" t="s">
        <v>19</v>
      </c>
      <c r="L22" s="5">
        <v>1838</v>
      </c>
      <c r="M22" s="5">
        <v>231</v>
      </c>
      <c r="N22" s="5">
        <v>1607</v>
      </c>
      <c r="O22" s="5">
        <v>1916</v>
      </c>
      <c r="P22" s="5">
        <v>458</v>
      </c>
      <c r="Q22" s="5">
        <v>1458</v>
      </c>
      <c r="R22" s="28">
        <v>2086</v>
      </c>
      <c r="S22" s="28">
        <v>565</v>
      </c>
      <c r="T22" s="28">
        <v>1521</v>
      </c>
      <c r="U22" s="27" t="s">
        <v>19</v>
      </c>
      <c r="V22" s="28">
        <v>2319</v>
      </c>
      <c r="W22" s="28">
        <v>644</v>
      </c>
      <c r="X22" s="28">
        <v>1675</v>
      </c>
      <c r="Y22" s="28">
        <v>2428</v>
      </c>
      <c r="Z22" s="28">
        <v>561</v>
      </c>
      <c r="AA22" s="28">
        <v>1867</v>
      </c>
      <c r="AB22" s="28">
        <v>2731</v>
      </c>
      <c r="AC22" s="28">
        <v>588</v>
      </c>
      <c r="AD22" s="28">
        <v>2143</v>
      </c>
      <c r="AE22" s="115"/>
      <c r="AF22" s="115"/>
      <c r="AG22" s="115"/>
      <c r="AH22" s="115"/>
      <c r="AI22" s="115"/>
      <c r="AJ22" s="115"/>
      <c r="AK22" s="30"/>
      <c r="AL22" s="30"/>
      <c r="AM22" s="30"/>
      <c r="AN22" s="30"/>
      <c r="AO22" s="30"/>
      <c r="AP22" s="1" t="s">
        <v>19</v>
      </c>
      <c r="AQ22" s="28">
        <v>2599</v>
      </c>
      <c r="AR22" s="28">
        <v>483</v>
      </c>
      <c r="AS22" s="28">
        <v>2116</v>
      </c>
      <c r="AT22" s="28">
        <v>2772</v>
      </c>
      <c r="AU22" s="28">
        <v>474</v>
      </c>
      <c r="AV22" s="28">
        <v>2298</v>
      </c>
      <c r="AW22" s="28">
        <v>2989</v>
      </c>
      <c r="AX22" s="28">
        <v>464</v>
      </c>
      <c r="AY22" s="28">
        <v>2525</v>
      </c>
      <c r="AZ22" s="28">
        <v>2998</v>
      </c>
      <c r="BA22" s="28">
        <v>529</v>
      </c>
      <c r="BB22" s="28">
        <v>2469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20" t="s">
        <v>19</v>
      </c>
      <c r="BO22" s="28">
        <v>2999</v>
      </c>
      <c r="BP22" s="28">
        <v>374</v>
      </c>
      <c r="BQ22" s="28">
        <v>2625</v>
      </c>
      <c r="BR22" s="28">
        <v>3239</v>
      </c>
      <c r="BS22" s="28">
        <v>481</v>
      </c>
      <c r="BT22" s="28">
        <v>2758</v>
      </c>
      <c r="BU22" s="28">
        <v>3141</v>
      </c>
      <c r="BV22" s="28">
        <v>399</v>
      </c>
      <c r="BW22" s="28">
        <v>2742</v>
      </c>
      <c r="BX22" s="28">
        <v>2991</v>
      </c>
      <c r="BY22" s="28">
        <v>597</v>
      </c>
      <c r="BZ22" s="28">
        <v>2394</v>
      </c>
      <c r="CA22" s="28">
        <v>3060</v>
      </c>
      <c r="CB22" s="28">
        <v>553</v>
      </c>
      <c r="CC22" s="28">
        <v>2507</v>
      </c>
      <c r="CD22" s="30"/>
      <c r="CE22" s="30"/>
      <c r="CF22" s="30"/>
      <c r="CG22" s="30"/>
      <c r="CH22" s="30"/>
      <c r="CI22" s="30"/>
      <c r="CJ22" s="30"/>
      <c r="CK22" s="30"/>
      <c r="CL22" s="20" t="s">
        <v>19</v>
      </c>
      <c r="CM22" s="28">
        <v>2955</v>
      </c>
      <c r="CN22" s="28">
        <v>390</v>
      </c>
      <c r="CO22" s="29">
        <v>2565</v>
      </c>
      <c r="CP22" s="28">
        <v>2817</v>
      </c>
      <c r="CQ22" s="28">
        <v>491</v>
      </c>
      <c r="CR22" s="28">
        <v>2326</v>
      </c>
      <c r="CS22" s="28">
        <v>2953</v>
      </c>
      <c r="CT22" s="28">
        <v>564</v>
      </c>
      <c r="CU22" s="28">
        <v>2389</v>
      </c>
      <c r="CV22" s="28">
        <v>2847</v>
      </c>
      <c r="CW22" s="50">
        <v>458</v>
      </c>
      <c r="CX22" s="28">
        <v>2389</v>
      </c>
      <c r="CY22" s="28">
        <v>2578</v>
      </c>
      <c r="CZ22" s="53">
        <v>434</v>
      </c>
      <c r="DA22" s="28">
        <v>2144</v>
      </c>
      <c r="DB22" s="28">
        <v>2330</v>
      </c>
      <c r="DC22" s="53">
        <v>416</v>
      </c>
      <c r="DD22" s="28">
        <v>1914</v>
      </c>
      <c r="DE22" s="54">
        <v>2190</v>
      </c>
      <c r="DF22" s="54">
        <v>391</v>
      </c>
      <c r="DG22" s="28">
        <v>1799</v>
      </c>
      <c r="DH22" s="30"/>
      <c r="DI22" s="30"/>
      <c r="DJ22" s="30"/>
      <c r="DK22" s="30"/>
      <c r="DL22" s="30"/>
      <c r="DM22" s="20" t="s">
        <v>19</v>
      </c>
      <c r="DN22" s="60">
        <v>2249</v>
      </c>
      <c r="DO22" s="60">
        <v>281</v>
      </c>
      <c r="DP22" s="28">
        <v>1968</v>
      </c>
      <c r="DQ22" s="60">
        <v>1897</v>
      </c>
      <c r="DR22" s="60"/>
      <c r="DS22" s="28">
        <v>1897</v>
      </c>
      <c r="DT22" s="60">
        <v>1785</v>
      </c>
      <c r="DU22" s="60">
        <v>512</v>
      </c>
      <c r="DV22" s="28">
        <v>1273</v>
      </c>
      <c r="DW22" s="60">
        <v>1593</v>
      </c>
      <c r="DX22" s="60">
        <v>319</v>
      </c>
      <c r="DY22" s="28">
        <v>1274</v>
      </c>
      <c r="DZ22" s="60">
        <v>1521</v>
      </c>
      <c r="EA22" s="60">
        <v>343</v>
      </c>
      <c r="EB22" s="28">
        <v>1178</v>
      </c>
      <c r="EC22" s="60">
        <v>1597</v>
      </c>
      <c r="ED22" s="60">
        <v>425</v>
      </c>
      <c r="EE22" s="28">
        <v>1172</v>
      </c>
      <c r="EF22" s="30"/>
      <c r="EG22" s="30"/>
      <c r="EH22" s="30"/>
      <c r="EI22" s="30"/>
      <c r="EJ22" s="20" t="s">
        <v>19</v>
      </c>
      <c r="EK22" s="60">
        <v>1609</v>
      </c>
      <c r="EL22" s="60">
        <v>326</v>
      </c>
      <c r="EM22" s="28">
        <v>1283</v>
      </c>
      <c r="EN22" s="60">
        <v>1656</v>
      </c>
      <c r="EO22" s="60">
        <v>373</v>
      </c>
      <c r="EP22" s="28">
        <v>1283</v>
      </c>
      <c r="EQ22" s="60">
        <v>1698</v>
      </c>
      <c r="ER22" s="60">
        <v>364</v>
      </c>
      <c r="ES22" s="28">
        <v>1334</v>
      </c>
      <c r="ET22" s="60">
        <v>1705</v>
      </c>
      <c r="EU22" s="60">
        <v>330</v>
      </c>
      <c r="EV22" s="28">
        <v>1375</v>
      </c>
      <c r="EW22" s="125">
        <v>1815</v>
      </c>
      <c r="EX22" s="125">
        <v>428</v>
      </c>
      <c r="EY22" s="28">
        <v>1387</v>
      </c>
      <c r="EZ22" s="125">
        <v>2193</v>
      </c>
      <c r="FA22" s="125">
        <v>413</v>
      </c>
      <c r="FB22" s="28">
        <f t="shared" si="3"/>
        <v>1780</v>
      </c>
    </row>
    <row r="23" spans="1:158" ht="13.35" customHeight="1" x14ac:dyDescent="0.25">
      <c r="A23" s="1" t="s">
        <v>20</v>
      </c>
      <c r="B23" s="5">
        <v>2074</v>
      </c>
      <c r="C23" s="5">
        <v>501</v>
      </c>
      <c r="D23" s="5">
        <v>1573</v>
      </c>
      <c r="E23" s="5">
        <v>2124</v>
      </c>
      <c r="F23" s="5">
        <v>517</v>
      </c>
      <c r="G23" s="5">
        <v>1607</v>
      </c>
      <c r="H23" s="5">
        <v>2037</v>
      </c>
      <c r="I23" s="5">
        <v>478</v>
      </c>
      <c r="J23" s="5">
        <v>1559</v>
      </c>
      <c r="K23" s="1" t="s">
        <v>20</v>
      </c>
      <c r="L23" s="5">
        <v>1921</v>
      </c>
      <c r="M23" s="5">
        <v>283</v>
      </c>
      <c r="N23" s="5">
        <v>1638</v>
      </c>
      <c r="O23" s="5">
        <v>2050</v>
      </c>
      <c r="P23" s="5">
        <v>423</v>
      </c>
      <c r="Q23" s="5">
        <v>1627</v>
      </c>
      <c r="R23" s="28">
        <v>2201</v>
      </c>
      <c r="S23" s="28">
        <v>473</v>
      </c>
      <c r="T23" s="28">
        <v>1728</v>
      </c>
      <c r="U23" s="27" t="s">
        <v>20</v>
      </c>
      <c r="V23" s="28">
        <v>2467</v>
      </c>
      <c r="W23" s="28">
        <v>592</v>
      </c>
      <c r="X23" s="28">
        <v>1875</v>
      </c>
      <c r="Y23" s="28">
        <v>2781</v>
      </c>
      <c r="Z23" s="28">
        <v>785</v>
      </c>
      <c r="AA23" s="28">
        <v>1996</v>
      </c>
      <c r="AB23" s="28">
        <v>2397</v>
      </c>
      <c r="AC23" s="28">
        <v>257</v>
      </c>
      <c r="AD23" s="28">
        <v>2140</v>
      </c>
      <c r="AE23" s="115"/>
      <c r="AF23" s="115"/>
      <c r="AG23" s="115"/>
      <c r="AH23" s="115"/>
      <c r="AI23" s="115"/>
      <c r="AJ23" s="115"/>
      <c r="AK23" s="30"/>
      <c r="AL23" s="30"/>
      <c r="AM23" s="30"/>
      <c r="AN23" s="30"/>
      <c r="AO23" s="30"/>
      <c r="AP23" s="1" t="s">
        <v>20</v>
      </c>
      <c r="AQ23" s="28">
        <v>2415</v>
      </c>
      <c r="AR23" s="28">
        <v>308</v>
      </c>
      <c r="AS23" s="28">
        <v>2107</v>
      </c>
      <c r="AT23" s="28">
        <v>2573</v>
      </c>
      <c r="AU23" s="28">
        <v>604</v>
      </c>
      <c r="AV23" s="28">
        <v>1969</v>
      </c>
      <c r="AW23" s="28">
        <v>2804</v>
      </c>
      <c r="AX23" s="28">
        <v>459</v>
      </c>
      <c r="AY23" s="28">
        <v>2345</v>
      </c>
      <c r="AZ23" s="28">
        <v>2910</v>
      </c>
      <c r="BA23" s="28">
        <v>356</v>
      </c>
      <c r="BB23" s="28">
        <v>2554</v>
      </c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20" t="s">
        <v>20</v>
      </c>
      <c r="BO23" s="28">
        <v>2994</v>
      </c>
      <c r="BP23" s="28">
        <v>286</v>
      </c>
      <c r="BQ23" s="28">
        <v>2708</v>
      </c>
      <c r="BR23" s="28">
        <v>3140</v>
      </c>
      <c r="BS23" s="28">
        <v>582</v>
      </c>
      <c r="BT23" s="28">
        <v>2558</v>
      </c>
      <c r="BU23" s="28">
        <v>3100</v>
      </c>
      <c r="BV23" s="28">
        <v>439</v>
      </c>
      <c r="BW23" s="28">
        <v>2661</v>
      </c>
      <c r="BX23" s="28">
        <v>2801</v>
      </c>
      <c r="BY23" s="28">
        <v>182</v>
      </c>
      <c r="BZ23" s="28">
        <v>2619</v>
      </c>
      <c r="CA23" s="28">
        <v>2739</v>
      </c>
      <c r="CB23" s="28">
        <v>273</v>
      </c>
      <c r="CC23" s="28">
        <v>2466</v>
      </c>
      <c r="CD23" s="30"/>
      <c r="CE23" s="30"/>
      <c r="CF23" s="30"/>
      <c r="CG23" s="30"/>
      <c r="CH23" s="30"/>
      <c r="CI23" s="30"/>
      <c r="CJ23" s="30"/>
      <c r="CK23" s="30"/>
      <c r="CL23" s="20" t="s">
        <v>20</v>
      </c>
      <c r="CM23" s="28">
        <v>2731</v>
      </c>
      <c r="CN23" s="28">
        <v>266</v>
      </c>
      <c r="CO23" s="29">
        <v>2465</v>
      </c>
      <c r="CP23" s="28">
        <v>2560</v>
      </c>
      <c r="CQ23" s="28">
        <v>213</v>
      </c>
      <c r="CR23" s="28">
        <v>2347</v>
      </c>
      <c r="CS23" s="28">
        <v>2453</v>
      </c>
      <c r="CT23" s="28">
        <v>217</v>
      </c>
      <c r="CU23" s="28">
        <v>2236</v>
      </c>
      <c r="CV23" s="28">
        <v>2345</v>
      </c>
      <c r="CW23" s="50">
        <v>151</v>
      </c>
      <c r="CX23" s="28">
        <v>2194</v>
      </c>
      <c r="CY23" s="28">
        <v>2115</v>
      </c>
      <c r="CZ23" s="53">
        <v>221</v>
      </c>
      <c r="DA23" s="28">
        <v>1894</v>
      </c>
      <c r="DB23" s="28">
        <v>1975</v>
      </c>
      <c r="DC23" s="53">
        <v>294</v>
      </c>
      <c r="DD23" s="28">
        <v>1681</v>
      </c>
      <c r="DE23" s="54">
        <v>1791</v>
      </c>
      <c r="DF23" s="54">
        <v>258</v>
      </c>
      <c r="DG23" s="28">
        <v>1533</v>
      </c>
      <c r="DH23" s="30"/>
      <c r="DI23" s="30"/>
      <c r="DJ23" s="30"/>
      <c r="DK23" s="30"/>
      <c r="DL23" s="30"/>
      <c r="DM23" s="20" t="s">
        <v>20</v>
      </c>
      <c r="DN23" s="60">
        <v>1886</v>
      </c>
      <c r="DO23" s="60">
        <v>255</v>
      </c>
      <c r="DP23" s="28">
        <v>1631</v>
      </c>
      <c r="DQ23" s="60">
        <v>1613</v>
      </c>
      <c r="DR23" s="60">
        <v>268</v>
      </c>
      <c r="DS23" s="28">
        <v>1345</v>
      </c>
      <c r="DT23" s="60">
        <v>1572</v>
      </c>
      <c r="DU23" s="60">
        <v>268</v>
      </c>
      <c r="DV23" s="28">
        <v>1304</v>
      </c>
      <c r="DW23" s="60">
        <v>1602</v>
      </c>
      <c r="DX23" s="60">
        <v>281</v>
      </c>
      <c r="DY23" s="28">
        <v>1321</v>
      </c>
      <c r="DZ23" s="60">
        <v>1529</v>
      </c>
      <c r="EA23" s="60">
        <v>262</v>
      </c>
      <c r="EB23" s="28">
        <v>1267</v>
      </c>
      <c r="EC23" s="60">
        <v>1753</v>
      </c>
      <c r="ED23" s="60">
        <v>379</v>
      </c>
      <c r="EE23" s="28">
        <v>1374</v>
      </c>
      <c r="EF23" s="30"/>
      <c r="EG23" s="30"/>
      <c r="EH23" s="30"/>
      <c r="EI23" s="30"/>
      <c r="EJ23" s="20" t="s">
        <v>20</v>
      </c>
      <c r="EK23" s="60">
        <v>1819</v>
      </c>
      <c r="EL23" s="60">
        <v>312</v>
      </c>
      <c r="EM23" s="28">
        <v>1507</v>
      </c>
      <c r="EN23" s="60">
        <v>1957</v>
      </c>
      <c r="EO23" s="60">
        <v>351</v>
      </c>
      <c r="EP23" s="28">
        <v>1606</v>
      </c>
      <c r="EQ23" s="60">
        <v>1939</v>
      </c>
      <c r="ER23" s="60">
        <v>372</v>
      </c>
      <c r="ES23" s="28">
        <v>1567</v>
      </c>
      <c r="ET23" s="60">
        <v>2091</v>
      </c>
      <c r="EU23" s="60">
        <v>384</v>
      </c>
      <c r="EV23" s="28">
        <v>1707</v>
      </c>
      <c r="EW23" s="125">
        <v>2381</v>
      </c>
      <c r="EX23" s="125">
        <v>475</v>
      </c>
      <c r="EY23" s="28">
        <v>1906</v>
      </c>
      <c r="EZ23" s="125">
        <v>3112</v>
      </c>
      <c r="FA23" s="125">
        <v>667</v>
      </c>
      <c r="FB23" s="28">
        <f t="shared" si="3"/>
        <v>2445</v>
      </c>
    </row>
    <row r="24" spans="1:158" ht="13.35" customHeight="1" x14ac:dyDescent="0.25">
      <c r="A24" s="1" t="s">
        <v>21</v>
      </c>
      <c r="B24" s="5">
        <v>1429</v>
      </c>
      <c r="C24" s="5">
        <v>361</v>
      </c>
      <c r="D24" s="5">
        <v>1068</v>
      </c>
      <c r="E24" s="5">
        <v>1371</v>
      </c>
      <c r="F24" s="5">
        <v>307</v>
      </c>
      <c r="G24" s="5">
        <v>1064</v>
      </c>
      <c r="H24" s="5">
        <v>1350</v>
      </c>
      <c r="I24" s="5">
        <v>257</v>
      </c>
      <c r="J24" s="5">
        <v>1093</v>
      </c>
      <c r="K24" s="1" t="s">
        <v>21</v>
      </c>
      <c r="L24" s="5">
        <v>1370</v>
      </c>
      <c r="M24" s="5">
        <v>202</v>
      </c>
      <c r="N24" s="5">
        <v>1168</v>
      </c>
      <c r="O24" s="5">
        <v>1289</v>
      </c>
      <c r="P24" s="5">
        <v>221</v>
      </c>
      <c r="Q24" s="5">
        <v>1068</v>
      </c>
      <c r="R24" s="28">
        <v>1196</v>
      </c>
      <c r="S24" s="28">
        <v>242</v>
      </c>
      <c r="T24" s="28">
        <v>954</v>
      </c>
      <c r="U24" s="27" t="s">
        <v>21</v>
      </c>
      <c r="V24" s="28">
        <v>1166</v>
      </c>
      <c r="W24" s="28">
        <v>197</v>
      </c>
      <c r="X24" s="28">
        <v>969</v>
      </c>
      <c r="Y24" s="28">
        <v>1150</v>
      </c>
      <c r="Z24" s="28">
        <v>149</v>
      </c>
      <c r="AA24" s="28">
        <v>1001</v>
      </c>
      <c r="AB24" s="28">
        <v>1122</v>
      </c>
      <c r="AC24" s="28">
        <v>159</v>
      </c>
      <c r="AD24" s="28">
        <v>963</v>
      </c>
      <c r="AE24" s="115"/>
      <c r="AF24" s="115"/>
      <c r="AG24" s="115"/>
      <c r="AH24" s="115"/>
      <c r="AI24" s="115"/>
      <c r="AJ24" s="115"/>
      <c r="AK24" s="30"/>
      <c r="AL24" s="30"/>
      <c r="AM24" s="30"/>
      <c r="AN24" s="30"/>
      <c r="AO24" s="30"/>
      <c r="AP24" s="1" t="s">
        <v>21</v>
      </c>
      <c r="AQ24" s="28">
        <v>986</v>
      </c>
      <c r="AR24" s="28">
        <v>68</v>
      </c>
      <c r="AS24" s="28">
        <v>918</v>
      </c>
      <c r="AT24" s="28">
        <v>932</v>
      </c>
      <c r="AU24" s="28">
        <v>184</v>
      </c>
      <c r="AV24" s="28">
        <v>748</v>
      </c>
      <c r="AW24" s="28">
        <v>1114</v>
      </c>
      <c r="AX24" s="28">
        <v>312</v>
      </c>
      <c r="AY24" s="28">
        <v>802</v>
      </c>
      <c r="AZ24" s="28">
        <v>1882</v>
      </c>
      <c r="BA24" s="28">
        <v>975</v>
      </c>
      <c r="BB24" s="28">
        <v>907</v>
      </c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20" t="s">
        <v>21</v>
      </c>
      <c r="BO24" s="28">
        <v>2017</v>
      </c>
      <c r="BP24" s="28">
        <v>556</v>
      </c>
      <c r="BQ24" s="28">
        <v>1461</v>
      </c>
      <c r="BR24" s="28">
        <v>2465</v>
      </c>
      <c r="BS24" s="28">
        <v>600</v>
      </c>
      <c r="BT24" s="28">
        <v>1865</v>
      </c>
      <c r="BU24" s="28">
        <v>2957</v>
      </c>
      <c r="BV24" s="28">
        <v>937</v>
      </c>
      <c r="BW24" s="28">
        <v>2020</v>
      </c>
      <c r="BX24" s="28">
        <v>2988</v>
      </c>
      <c r="BY24" s="28">
        <v>690</v>
      </c>
      <c r="BZ24" s="28">
        <v>2298</v>
      </c>
      <c r="CA24" s="28">
        <v>3142</v>
      </c>
      <c r="CB24" s="28">
        <v>636</v>
      </c>
      <c r="CC24" s="28">
        <v>2506</v>
      </c>
      <c r="CD24" s="30"/>
      <c r="CE24" s="30"/>
      <c r="CF24" s="30"/>
      <c r="CG24" s="30"/>
      <c r="CH24" s="30"/>
      <c r="CI24" s="30"/>
      <c r="CJ24" s="30"/>
      <c r="CK24" s="30"/>
      <c r="CL24" s="20" t="s">
        <v>70</v>
      </c>
      <c r="CM24" s="28">
        <v>3079</v>
      </c>
      <c r="CN24" s="28">
        <v>507</v>
      </c>
      <c r="CO24" s="29">
        <v>2572</v>
      </c>
      <c r="CP24" s="28">
        <v>2811</v>
      </c>
      <c r="CQ24" s="28">
        <v>450</v>
      </c>
      <c r="CR24" s="28">
        <v>2361</v>
      </c>
      <c r="CS24" s="28">
        <v>2522</v>
      </c>
      <c r="CT24" s="28">
        <v>400</v>
      </c>
      <c r="CU24" s="28">
        <v>2122</v>
      </c>
      <c r="CV24" s="28">
        <v>2177</v>
      </c>
      <c r="CW24" s="50">
        <v>267</v>
      </c>
      <c r="CX24" s="28">
        <v>1910</v>
      </c>
      <c r="CY24" s="28">
        <v>1842</v>
      </c>
      <c r="CZ24" s="53">
        <v>289</v>
      </c>
      <c r="DA24" s="28">
        <v>1553</v>
      </c>
      <c r="DB24" s="28">
        <v>1519</v>
      </c>
      <c r="DC24" s="53">
        <v>245</v>
      </c>
      <c r="DD24" s="28">
        <v>1274</v>
      </c>
      <c r="DE24" s="54">
        <v>1390</v>
      </c>
      <c r="DF24" s="54">
        <v>197</v>
      </c>
      <c r="DG24" s="28">
        <v>1193</v>
      </c>
      <c r="DH24" s="30"/>
      <c r="DI24" s="30"/>
      <c r="DJ24" s="30"/>
      <c r="DK24" s="30"/>
      <c r="DL24" s="30"/>
      <c r="DM24" s="20" t="s">
        <v>70</v>
      </c>
      <c r="DN24" s="60">
        <v>1288</v>
      </c>
      <c r="DO24" s="60">
        <v>236</v>
      </c>
      <c r="DP24" s="28">
        <v>1052</v>
      </c>
      <c r="DQ24" s="60">
        <v>1217</v>
      </c>
      <c r="DR24" s="60">
        <v>269</v>
      </c>
      <c r="DS24" s="28">
        <v>948</v>
      </c>
      <c r="DT24" s="60">
        <v>1199</v>
      </c>
      <c r="DU24" s="60">
        <v>240</v>
      </c>
      <c r="DV24" s="28">
        <v>959</v>
      </c>
      <c r="DW24" s="60">
        <v>1193</v>
      </c>
      <c r="DX24" s="60">
        <v>208</v>
      </c>
      <c r="DY24" s="28">
        <v>985</v>
      </c>
      <c r="DZ24" s="60">
        <v>1170</v>
      </c>
      <c r="EA24" s="60">
        <v>284</v>
      </c>
      <c r="EB24" s="28">
        <v>886</v>
      </c>
      <c r="EC24" s="60">
        <v>1213</v>
      </c>
      <c r="ED24" s="60">
        <v>289</v>
      </c>
      <c r="EE24" s="28">
        <v>924</v>
      </c>
      <c r="EF24" s="30"/>
      <c r="EG24" s="30"/>
      <c r="EH24" s="30"/>
      <c r="EI24" s="30"/>
      <c r="EJ24" s="20" t="s">
        <v>70</v>
      </c>
      <c r="EK24" s="60">
        <v>1201</v>
      </c>
      <c r="EL24" s="60">
        <v>253</v>
      </c>
      <c r="EM24" s="28">
        <v>948</v>
      </c>
      <c r="EN24" s="60">
        <v>1298</v>
      </c>
      <c r="EO24" s="60">
        <v>370</v>
      </c>
      <c r="EP24" s="28">
        <v>928</v>
      </c>
      <c r="EQ24" s="60">
        <v>1405</v>
      </c>
      <c r="ER24" s="60">
        <v>486</v>
      </c>
      <c r="ES24" s="28">
        <v>919</v>
      </c>
      <c r="ET24" s="60">
        <v>1326</v>
      </c>
      <c r="EU24" s="60">
        <v>350</v>
      </c>
      <c r="EV24" s="28">
        <v>976</v>
      </c>
      <c r="EW24" s="125">
        <v>1569</v>
      </c>
      <c r="EX24" s="125">
        <v>484</v>
      </c>
      <c r="EY24" s="28">
        <v>1085</v>
      </c>
      <c r="EZ24" s="125">
        <v>1884</v>
      </c>
      <c r="FA24" s="125">
        <v>394</v>
      </c>
      <c r="FB24" s="28">
        <f t="shared" si="3"/>
        <v>1490</v>
      </c>
    </row>
    <row r="25" spans="1:158" ht="13.35" customHeight="1" x14ac:dyDescent="0.25">
      <c r="A25" s="1" t="s">
        <v>23</v>
      </c>
      <c r="B25" s="5">
        <v>1594</v>
      </c>
      <c r="C25" s="5">
        <v>226</v>
      </c>
      <c r="D25" s="5">
        <v>1368</v>
      </c>
      <c r="E25" s="5">
        <v>1501</v>
      </c>
      <c r="F25" s="5">
        <v>132</v>
      </c>
      <c r="G25" s="5">
        <v>1369</v>
      </c>
      <c r="H25" s="5">
        <v>1553</v>
      </c>
      <c r="I25" s="5">
        <v>207</v>
      </c>
      <c r="J25" s="5">
        <v>1346</v>
      </c>
      <c r="K25" s="1" t="s">
        <v>23</v>
      </c>
      <c r="L25" s="5">
        <v>1288</v>
      </c>
      <c r="M25" s="5">
        <v>34</v>
      </c>
      <c r="N25" s="5">
        <v>1254</v>
      </c>
      <c r="O25" s="5">
        <v>1174</v>
      </c>
      <c r="P25" s="5">
        <v>114</v>
      </c>
      <c r="Q25" s="5">
        <v>1060</v>
      </c>
      <c r="R25" s="28">
        <v>881</v>
      </c>
      <c r="S25" s="28">
        <v>89</v>
      </c>
      <c r="T25" s="28">
        <v>792</v>
      </c>
      <c r="U25" s="27" t="s">
        <v>23</v>
      </c>
      <c r="V25" s="28">
        <v>943</v>
      </c>
      <c r="W25" s="28">
        <v>83</v>
      </c>
      <c r="X25" s="28">
        <v>860</v>
      </c>
      <c r="Y25" s="28">
        <v>920</v>
      </c>
      <c r="Z25" s="28">
        <v>95</v>
      </c>
      <c r="AA25" s="28">
        <v>825</v>
      </c>
      <c r="AB25" s="28">
        <v>869</v>
      </c>
      <c r="AC25" s="28">
        <v>75</v>
      </c>
      <c r="AD25" s="28">
        <v>794</v>
      </c>
      <c r="AE25" s="115"/>
      <c r="AF25" s="115"/>
      <c r="AG25" s="115"/>
      <c r="AH25" s="115"/>
      <c r="AI25" s="115"/>
      <c r="AJ25" s="115"/>
      <c r="AK25" s="30"/>
      <c r="AL25" s="30"/>
      <c r="AM25" s="30"/>
      <c r="AN25" s="30"/>
      <c r="AO25" s="30"/>
      <c r="AP25" s="1" t="s">
        <v>23</v>
      </c>
      <c r="AQ25" s="28">
        <v>683</v>
      </c>
      <c r="AR25" s="28">
        <v>70</v>
      </c>
      <c r="AS25" s="28">
        <v>613</v>
      </c>
      <c r="AT25" s="28">
        <v>715</v>
      </c>
      <c r="AU25" s="28">
        <v>79</v>
      </c>
      <c r="AV25" s="28">
        <v>636</v>
      </c>
      <c r="AW25" s="28">
        <v>681</v>
      </c>
      <c r="AX25" s="28">
        <v>54</v>
      </c>
      <c r="AY25" s="28">
        <v>627</v>
      </c>
      <c r="AZ25" s="28">
        <v>813</v>
      </c>
      <c r="BA25" s="28">
        <v>110</v>
      </c>
      <c r="BB25" s="28">
        <v>703</v>
      </c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20" t="s">
        <v>23</v>
      </c>
      <c r="BO25" s="28">
        <v>819</v>
      </c>
      <c r="BP25" s="28">
        <v>79</v>
      </c>
      <c r="BQ25" s="28">
        <v>740</v>
      </c>
      <c r="BR25" s="28">
        <v>829</v>
      </c>
      <c r="BS25" s="28">
        <v>100</v>
      </c>
      <c r="BT25" s="28">
        <v>729</v>
      </c>
      <c r="BU25" s="28">
        <v>744</v>
      </c>
      <c r="BV25" s="28">
        <v>114</v>
      </c>
      <c r="BW25" s="28">
        <v>630</v>
      </c>
      <c r="BX25" s="28">
        <v>637</v>
      </c>
      <c r="BY25" s="28">
        <v>135</v>
      </c>
      <c r="BZ25" s="28">
        <v>502</v>
      </c>
      <c r="CA25" s="28">
        <v>821</v>
      </c>
      <c r="CB25" s="28">
        <v>177</v>
      </c>
      <c r="CC25" s="28">
        <v>644</v>
      </c>
      <c r="CD25" s="30"/>
      <c r="CE25" s="30"/>
      <c r="CF25" s="30"/>
      <c r="CG25" s="30"/>
      <c r="CH25" s="30"/>
      <c r="CI25" s="30"/>
      <c r="CJ25" s="30"/>
      <c r="CK25" s="30"/>
      <c r="CL25" s="20" t="s">
        <v>23</v>
      </c>
      <c r="CM25" s="28">
        <v>783</v>
      </c>
      <c r="CN25" s="28">
        <v>123</v>
      </c>
      <c r="CO25" s="29">
        <v>660</v>
      </c>
      <c r="CP25" s="28">
        <v>813</v>
      </c>
      <c r="CQ25" s="28">
        <v>186</v>
      </c>
      <c r="CR25" s="28">
        <v>627</v>
      </c>
      <c r="CS25" s="28">
        <v>937</v>
      </c>
      <c r="CT25" s="28">
        <v>208</v>
      </c>
      <c r="CU25" s="28">
        <v>729</v>
      </c>
      <c r="CV25" s="28">
        <v>846</v>
      </c>
      <c r="CW25" s="50">
        <v>108</v>
      </c>
      <c r="CX25" s="28">
        <v>738</v>
      </c>
      <c r="CY25" s="28">
        <v>849</v>
      </c>
      <c r="CZ25" s="53">
        <v>103</v>
      </c>
      <c r="DA25" s="28">
        <v>746</v>
      </c>
      <c r="DB25" s="28">
        <v>835</v>
      </c>
      <c r="DC25" s="53">
        <v>107</v>
      </c>
      <c r="DD25" s="28">
        <v>728</v>
      </c>
      <c r="DE25" s="54">
        <v>791</v>
      </c>
      <c r="DF25" s="54">
        <v>106</v>
      </c>
      <c r="DG25" s="28">
        <v>685</v>
      </c>
      <c r="DH25" s="30"/>
      <c r="DI25" s="30"/>
      <c r="DJ25" s="30"/>
      <c r="DK25" s="30"/>
      <c r="DL25" s="30"/>
      <c r="DM25" s="20" t="s">
        <v>23</v>
      </c>
      <c r="DN25" s="60">
        <v>733</v>
      </c>
      <c r="DO25" s="60">
        <v>101</v>
      </c>
      <c r="DP25" s="28">
        <v>632</v>
      </c>
      <c r="DQ25" s="60">
        <v>961</v>
      </c>
      <c r="DR25" s="60">
        <v>193</v>
      </c>
      <c r="DS25" s="28">
        <v>768</v>
      </c>
      <c r="DT25" s="60">
        <v>972</v>
      </c>
      <c r="DU25" s="60">
        <v>124</v>
      </c>
      <c r="DV25" s="28">
        <v>848</v>
      </c>
      <c r="DW25" s="60">
        <v>790</v>
      </c>
      <c r="DX25" s="60">
        <v>112</v>
      </c>
      <c r="DY25" s="28">
        <v>678</v>
      </c>
      <c r="DZ25" s="60">
        <v>687</v>
      </c>
      <c r="EA25" s="60">
        <v>91</v>
      </c>
      <c r="EB25" s="28">
        <v>596</v>
      </c>
      <c r="EC25" s="60">
        <v>627</v>
      </c>
      <c r="ED25" s="60">
        <v>140</v>
      </c>
      <c r="EE25" s="28">
        <v>487</v>
      </c>
      <c r="EF25" s="30"/>
      <c r="EG25" s="30"/>
      <c r="EH25" s="30"/>
      <c r="EI25" s="30"/>
      <c r="EJ25" s="20" t="s">
        <v>23</v>
      </c>
      <c r="EK25" s="60">
        <v>645</v>
      </c>
      <c r="EL25" s="60">
        <v>172</v>
      </c>
      <c r="EM25" s="28">
        <v>473</v>
      </c>
      <c r="EN25" s="60">
        <v>644</v>
      </c>
      <c r="EO25" s="60">
        <v>136</v>
      </c>
      <c r="EP25" s="28">
        <v>508</v>
      </c>
      <c r="EQ25" s="60">
        <v>719</v>
      </c>
      <c r="ER25" s="60">
        <v>144</v>
      </c>
      <c r="ES25" s="28">
        <v>575</v>
      </c>
      <c r="ET25" s="60">
        <v>695</v>
      </c>
      <c r="EU25" s="60">
        <v>124</v>
      </c>
      <c r="EV25" s="28">
        <v>571</v>
      </c>
      <c r="EW25" s="125">
        <v>745</v>
      </c>
      <c r="EX25" s="125">
        <v>135</v>
      </c>
      <c r="EY25" s="28">
        <v>610</v>
      </c>
      <c r="EZ25" s="125">
        <v>825</v>
      </c>
      <c r="FA25" s="125">
        <v>170</v>
      </c>
      <c r="FB25" s="28">
        <f t="shared" si="3"/>
        <v>655</v>
      </c>
    </row>
    <row r="26" spans="1:158" ht="13.35" customHeight="1" x14ac:dyDescent="0.25">
      <c r="A26" s="1" t="s">
        <v>24</v>
      </c>
      <c r="B26" s="5">
        <v>743</v>
      </c>
      <c r="C26" s="5">
        <v>137</v>
      </c>
      <c r="D26" s="5">
        <v>606</v>
      </c>
      <c r="E26" s="5">
        <v>656</v>
      </c>
      <c r="F26" s="5">
        <v>72</v>
      </c>
      <c r="G26" s="5">
        <v>584</v>
      </c>
      <c r="H26" s="5">
        <v>652</v>
      </c>
      <c r="I26" s="5">
        <v>96</v>
      </c>
      <c r="J26" s="5">
        <v>556</v>
      </c>
      <c r="K26" s="1" t="s">
        <v>24</v>
      </c>
      <c r="L26" s="5">
        <v>619</v>
      </c>
      <c r="M26" s="5">
        <v>37</v>
      </c>
      <c r="N26" s="5">
        <v>582</v>
      </c>
      <c r="O26" s="5">
        <v>573</v>
      </c>
      <c r="P26" s="5">
        <v>81</v>
      </c>
      <c r="Q26" s="5">
        <v>492</v>
      </c>
      <c r="R26" s="28">
        <v>591</v>
      </c>
      <c r="S26" s="28">
        <v>92</v>
      </c>
      <c r="T26" s="28">
        <v>499</v>
      </c>
      <c r="U26" s="27" t="s">
        <v>24</v>
      </c>
      <c r="V26" s="28">
        <v>567</v>
      </c>
      <c r="W26" s="28">
        <v>95</v>
      </c>
      <c r="X26" s="28">
        <v>472</v>
      </c>
      <c r="Y26" s="28">
        <v>600</v>
      </c>
      <c r="Z26" s="28">
        <v>138</v>
      </c>
      <c r="AA26" s="28">
        <v>462</v>
      </c>
      <c r="AB26" s="28">
        <v>642</v>
      </c>
      <c r="AC26" s="28">
        <v>100</v>
      </c>
      <c r="AD26" s="28">
        <v>542</v>
      </c>
      <c r="AE26" s="115"/>
      <c r="AF26" s="115"/>
      <c r="AG26" s="115"/>
      <c r="AH26" s="115"/>
      <c r="AI26" s="115"/>
      <c r="AJ26" s="115"/>
      <c r="AK26" s="30"/>
      <c r="AL26" s="30"/>
      <c r="AM26" s="30"/>
      <c r="AN26" s="30"/>
      <c r="AO26" s="30"/>
      <c r="AP26" s="1" t="s">
        <v>24</v>
      </c>
      <c r="AQ26" s="28">
        <v>617</v>
      </c>
      <c r="AR26" s="28">
        <v>98</v>
      </c>
      <c r="AS26" s="28">
        <v>519</v>
      </c>
      <c r="AT26" s="28">
        <v>662</v>
      </c>
      <c r="AU26" s="28">
        <v>114</v>
      </c>
      <c r="AV26" s="28">
        <v>548</v>
      </c>
      <c r="AW26" s="28">
        <v>651</v>
      </c>
      <c r="AX26" s="28">
        <v>122</v>
      </c>
      <c r="AY26" s="28">
        <v>529</v>
      </c>
      <c r="AZ26" s="28">
        <v>638</v>
      </c>
      <c r="BA26" s="28">
        <v>83</v>
      </c>
      <c r="BB26" s="28">
        <v>555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20" t="s">
        <v>24</v>
      </c>
      <c r="BO26" s="28">
        <v>603</v>
      </c>
      <c r="BP26" s="28">
        <v>83</v>
      </c>
      <c r="BQ26" s="28">
        <v>520</v>
      </c>
      <c r="BR26" s="28">
        <v>659</v>
      </c>
      <c r="BS26" s="28">
        <v>121</v>
      </c>
      <c r="BT26" s="28">
        <v>538</v>
      </c>
      <c r="BU26" s="28">
        <v>666</v>
      </c>
      <c r="BV26" s="28">
        <v>109</v>
      </c>
      <c r="BW26" s="28">
        <v>557</v>
      </c>
      <c r="BX26" s="28">
        <v>673</v>
      </c>
      <c r="BY26" s="28">
        <v>97</v>
      </c>
      <c r="BZ26" s="28">
        <v>576</v>
      </c>
      <c r="CA26" s="28">
        <v>649</v>
      </c>
      <c r="CB26" s="28">
        <v>73</v>
      </c>
      <c r="CC26" s="28">
        <v>576</v>
      </c>
      <c r="CD26" s="30"/>
      <c r="CE26" s="30"/>
      <c r="CF26" s="30"/>
      <c r="CG26" s="30"/>
      <c r="CH26" s="30"/>
      <c r="CI26" s="30"/>
      <c r="CJ26" s="30"/>
      <c r="CK26" s="30"/>
      <c r="CL26" s="20" t="s">
        <v>71</v>
      </c>
      <c r="CM26" s="28">
        <v>682</v>
      </c>
      <c r="CN26" s="28">
        <v>90</v>
      </c>
      <c r="CO26" s="29">
        <v>592</v>
      </c>
      <c r="CP26" s="28">
        <v>689</v>
      </c>
      <c r="CQ26" s="28">
        <v>103</v>
      </c>
      <c r="CR26" s="28">
        <v>586</v>
      </c>
      <c r="CS26" s="28">
        <v>699</v>
      </c>
      <c r="CT26" s="28">
        <v>111</v>
      </c>
      <c r="CU26" s="28">
        <v>588</v>
      </c>
      <c r="CV26" s="28">
        <v>709</v>
      </c>
      <c r="CW26" s="50">
        <v>116</v>
      </c>
      <c r="CX26" s="28">
        <v>593</v>
      </c>
      <c r="CY26" s="28">
        <v>722</v>
      </c>
      <c r="CZ26" s="53">
        <v>130</v>
      </c>
      <c r="DA26" s="28">
        <v>592</v>
      </c>
      <c r="DB26" s="28">
        <v>736</v>
      </c>
      <c r="DC26" s="53">
        <v>138</v>
      </c>
      <c r="DD26" s="28">
        <v>598</v>
      </c>
      <c r="DE26" s="54">
        <v>746</v>
      </c>
      <c r="DF26" s="54">
        <v>137</v>
      </c>
      <c r="DG26" s="28">
        <v>609</v>
      </c>
      <c r="DH26" s="30"/>
      <c r="DI26" s="30"/>
      <c r="DJ26" s="30"/>
      <c r="DK26" s="30"/>
      <c r="DL26" s="30"/>
      <c r="DM26" s="20" t="s">
        <v>71</v>
      </c>
      <c r="DN26" s="60">
        <v>747</v>
      </c>
      <c r="DO26" s="60">
        <v>119</v>
      </c>
      <c r="DP26" s="28">
        <v>628</v>
      </c>
      <c r="DQ26" s="60">
        <v>754</v>
      </c>
      <c r="DR26" s="60">
        <v>117</v>
      </c>
      <c r="DS26" s="28">
        <v>637</v>
      </c>
      <c r="DT26" s="60">
        <v>799</v>
      </c>
      <c r="DU26" s="60">
        <v>157</v>
      </c>
      <c r="DV26" s="28">
        <v>642</v>
      </c>
      <c r="DW26" s="60">
        <v>777</v>
      </c>
      <c r="DX26" s="60">
        <v>145</v>
      </c>
      <c r="DY26" s="28">
        <v>632</v>
      </c>
      <c r="DZ26" s="60">
        <v>769</v>
      </c>
      <c r="EA26" s="60">
        <v>159</v>
      </c>
      <c r="EB26" s="28">
        <v>610</v>
      </c>
      <c r="EC26" s="60">
        <v>730</v>
      </c>
      <c r="ED26" s="60">
        <v>118</v>
      </c>
      <c r="EE26" s="28">
        <v>612</v>
      </c>
      <c r="EF26" s="30"/>
      <c r="EG26" s="30"/>
      <c r="EH26" s="30"/>
      <c r="EI26" s="30"/>
      <c r="EJ26" s="20" t="s">
        <v>71</v>
      </c>
      <c r="EK26" s="60">
        <v>756</v>
      </c>
      <c r="EL26" s="60">
        <v>97</v>
      </c>
      <c r="EM26" s="28">
        <v>659</v>
      </c>
      <c r="EN26" s="60">
        <v>754</v>
      </c>
      <c r="EO26" s="60">
        <v>127</v>
      </c>
      <c r="EP26" s="28">
        <v>627</v>
      </c>
      <c r="EQ26" s="60">
        <v>773</v>
      </c>
      <c r="ER26" s="60">
        <v>154</v>
      </c>
      <c r="ES26" s="28">
        <v>619</v>
      </c>
      <c r="ET26" s="60">
        <v>782</v>
      </c>
      <c r="EU26" s="60">
        <v>146</v>
      </c>
      <c r="EV26" s="28">
        <v>636</v>
      </c>
      <c r="EW26" s="125">
        <v>827</v>
      </c>
      <c r="EX26" s="125">
        <v>135</v>
      </c>
      <c r="EY26" s="28">
        <v>692</v>
      </c>
      <c r="EZ26" s="125">
        <v>954</v>
      </c>
      <c r="FA26" s="125">
        <v>166</v>
      </c>
      <c r="FB26" s="28">
        <f t="shared" si="3"/>
        <v>788</v>
      </c>
    </row>
    <row r="27" spans="1:158" ht="13.35" customHeight="1" x14ac:dyDescent="0.25">
      <c r="A27" s="1" t="s">
        <v>25</v>
      </c>
      <c r="B27" s="5">
        <v>3738</v>
      </c>
      <c r="C27" s="5">
        <v>760</v>
      </c>
      <c r="D27" s="5">
        <v>2978</v>
      </c>
      <c r="E27" s="5">
        <v>3085</v>
      </c>
      <c r="F27" s="5">
        <v>577</v>
      </c>
      <c r="G27" s="5">
        <v>2508</v>
      </c>
      <c r="H27" s="5">
        <v>3583</v>
      </c>
      <c r="I27" s="5">
        <v>725</v>
      </c>
      <c r="J27" s="5">
        <v>2858</v>
      </c>
      <c r="K27" s="1" t="s">
        <v>25</v>
      </c>
      <c r="L27" s="5">
        <v>3062</v>
      </c>
      <c r="M27" s="5">
        <v>241</v>
      </c>
      <c r="N27" s="5">
        <v>2821</v>
      </c>
      <c r="O27" s="5">
        <v>3525</v>
      </c>
      <c r="P27" s="5">
        <v>771</v>
      </c>
      <c r="Q27" s="5">
        <v>2754</v>
      </c>
      <c r="R27" s="28">
        <v>3501</v>
      </c>
      <c r="S27" s="28">
        <v>817</v>
      </c>
      <c r="T27" s="28">
        <v>2684</v>
      </c>
      <c r="U27" s="27" t="s">
        <v>25</v>
      </c>
      <c r="V27" s="28">
        <v>4055</v>
      </c>
      <c r="W27" s="28">
        <v>848</v>
      </c>
      <c r="X27" s="28">
        <v>3207</v>
      </c>
      <c r="Y27" s="28">
        <v>4513</v>
      </c>
      <c r="Z27" s="28">
        <v>1040</v>
      </c>
      <c r="AA27" s="28">
        <v>3473</v>
      </c>
      <c r="AB27" s="28">
        <v>5089</v>
      </c>
      <c r="AC27" s="28">
        <v>1374</v>
      </c>
      <c r="AD27" s="28">
        <v>3715</v>
      </c>
      <c r="AE27" s="115"/>
      <c r="AF27" s="115"/>
      <c r="AG27" s="115"/>
      <c r="AH27" s="115"/>
      <c r="AI27" s="115"/>
      <c r="AJ27" s="115"/>
      <c r="AK27" s="30"/>
      <c r="AL27" s="30"/>
      <c r="AM27" s="30"/>
      <c r="AN27" s="30"/>
      <c r="AO27" s="30"/>
      <c r="AP27" s="1" t="s">
        <v>25</v>
      </c>
      <c r="AQ27" s="28">
        <v>4863</v>
      </c>
      <c r="AR27" s="28">
        <v>853</v>
      </c>
      <c r="AS27" s="28">
        <v>4010</v>
      </c>
      <c r="AT27" s="28">
        <v>4971</v>
      </c>
      <c r="AU27" s="28">
        <v>842</v>
      </c>
      <c r="AV27" s="28">
        <v>4129</v>
      </c>
      <c r="AW27" s="28">
        <v>4897</v>
      </c>
      <c r="AX27" s="28">
        <v>928</v>
      </c>
      <c r="AY27" s="28">
        <v>3969</v>
      </c>
      <c r="AZ27" s="28">
        <v>4821</v>
      </c>
      <c r="BA27" s="28">
        <v>673</v>
      </c>
      <c r="BB27" s="28">
        <v>4148</v>
      </c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20" t="s">
        <v>25</v>
      </c>
      <c r="BO27" s="28">
        <v>5153</v>
      </c>
      <c r="BP27" s="28">
        <v>477</v>
      </c>
      <c r="BQ27" s="28">
        <v>4676</v>
      </c>
      <c r="BR27" s="28">
        <v>4887</v>
      </c>
      <c r="BS27" s="28">
        <v>846</v>
      </c>
      <c r="BT27" s="28">
        <v>4041</v>
      </c>
      <c r="BU27" s="28">
        <v>4770</v>
      </c>
      <c r="BV27" s="28">
        <v>802</v>
      </c>
      <c r="BW27" s="28">
        <v>3968</v>
      </c>
      <c r="BX27" s="28">
        <v>4676</v>
      </c>
      <c r="BY27" s="28">
        <v>872</v>
      </c>
      <c r="BZ27" s="28">
        <v>3804</v>
      </c>
      <c r="CA27" s="28">
        <v>5029</v>
      </c>
      <c r="CB27" s="28">
        <v>1143</v>
      </c>
      <c r="CC27" s="28">
        <v>3886</v>
      </c>
      <c r="CD27" s="30"/>
      <c r="CE27" s="30"/>
      <c r="CF27" s="30"/>
      <c r="CG27" s="30"/>
      <c r="CH27" s="30"/>
      <c r="CI27" s="30"/>
      <c r="CJ27" s="30"/>
      <c r="CK27" s="30"/>
      <c r="CL27" s="20" t="s">
        <v>25</v>
      </c>
      <c r="CM27" s="28">
        <v>5324</v>
      </c>
      <c r="CN27" s="28">
        <v>976</v>
      </c>
      <c r="CO27" s="29">
        <v>4348</v>
      </c>
      <c r="CP27" s="28">
        <v>5536</v>
      </c>
      <c r="CQ27" s="28">
        <v>977</v>
      </c>
      <c r="CR27" s="28">
        <v>4559</v>
      </c>
      <c r="CS27" s="28">
        <v>5335</v>
      </c>
      <c r="CT27" s="28">
        <v>938</v>
      </c>
      <c r="CU27" s="28">
        <v>4397</v>
      </c>
      <c r="CV27" s="28">
        <v>4829</v>
      </c>
      <c r="CW27" s="50">
        <v>881</v>
      </c>
      <c r="CX27" s="28">
        <v>3948</v>
      </c>
      <c r="CY27" s="28">
        <v>4723</v>
      </c>
      <c r="CZ27" s="53">
        <v>596</v>
      </c>
      <c r="DA27" s="28">
        <v>4127</v>
      </c>
      <c r="DB27" s="28">
        <v>3654</v>
      </c>
      <c r="DC27" s="53">
        <v>370</v>
      </c>
      <c r="DD27" s="28">
        <v>3284</v>
      </c>
      <c r="DE27" s="54">
        <v>3199</v>
      </c>
      <c r="DF27" s="54">
        <v>393</v>
      </c>
      <c r="DG27" s="28">
        <v>2806</v>
      </c>
      <c r="DH27" s="30"/>
      <c r="DI27" s="30"/>
      <c r="DJ27" s="30"/>
      <c r="DK27" s="30"/>
      <c r="DL27" s="30"/>
      <c r="DM27" s="20" t="s">
        <v>25</v>
      </c>
      <c r="DN27" s="60">
        <v>2638</v>
      </c>
      <c r="DO27" s="60">
        <v>222</v>
      </c>
      <c r="DP27" s="28">
        <v>2416</v>
      </c>
      <c r="DQ27" s="60">
        <v>2290</v>
      </c>
      <c r="DR27" s="60">
        <v>263</v>
      </c>
      <c r="DS27" s="28">
        <v>2027</v>
      </c>
      <c r="DT27" s="60">
        <v>2294</v>
      </c>
      <c r="DU27" s="60">
        <v>307</v>
      </c>
      <c r="DV27" s="28">
        <v>1987</v>
      </c>
      <c r="DW27" s="60">
        <v>2082</v>
      </c>
      <c r="DX27" s="60">
        <v>289</v>
      </c>
      <c r="DY27" s="28">
        <v>1793</v>
      </c>
      <c r="DZ27" s="60">
        <v>1921</v>
      </c>
      <c r="EA27" s="60">
        <v>372</v>
      </c>
      <c r="EB27" s="28">
        <v>1549</v>
      </c>
      <c r="EC27" s="60">
        <v>1967</v>
      </c>
      <c r="ED27" s="60">
        <v>413</v>
      </c>
      <c r="EE27" s="28">
        <v>1554</v>
      </c>
      <c r="EF27" s="30"/>
      <c r="EG27" s="30"/>
      <c r="EH27" s="30"/>
      <c r="EI27" s="30"/>
      <c r="EJ27" s="20" t="s">
        <v>25</v>
      </c>
      <c r="EK27" s="60">
        <v>2119</v>
      </c>
      <c r="EL27" s="60">
        <v>435</v>
      </c>
      <c r="EM27" s="28">
        <v>1684</v>
      </c>
      <c r="EN27" s="60">
        <v>2433</v>
      </c>
      <c r="EO27" s="60">
        <v>673</v>
      </c>
      <c r="EP27" s="28">
        <v>1760</v>
      </c>
      <c r="EQ27" s="60">
        <v>2730</v>
      </c>
      <c r="ER27" s="60">
        <v>721</v>
      </c>
      <c r="ES27" s="28">
        <v>2009</v>
      </c>
      <c r="ET27" s="60">
        <v>3057</v>
      </c>
      <c r="EU27" s="60">
        <v>799</v>
      </c>
      <c r="EV27" s="28">
        <v>2258</v>
      </c>
      <c r="EW27" s="125">
        <v>3375</v>
      </c>
      <c r="EX27" s="125">
        <v>826</v>
      </c>
      <c r="EY27" s="28">
        <v>2549</v>
      </c>
      <c r="EZ27" s="125">
        <v>4399</v>
      </c>
      <c r="FA27" s="125">
        <v>971</v>
      </c>
      <c r="FB27" s="28">
        <f t="shared" si="3"/>
        <v>3428</v>
      </c>
    </row>
    <row r="28" spans="1:158" ht="13.35" customHeight="1" x14ac:dyDescent="0.25">
      <c r="A28" s="1" t="s">
        <v>26</v>
      </c>
      <c r="B28" s="5">
        <v>733</v>
      </c>
      <c r="C28" s="5">
        <v>79</v>
      </c>
      <c r="D28" s="5">
        <v>654</v>
      </c>
      <c r="E28" s="5">
        <v>787</v>
      </c>
      <c r="F28" s="5">
        <v>126</v>
      </c>
      <c r="G28" s="5">
        <v>661</v>
      </c>
      <c r="H28" s="5">
        <v>851</v>
      </c>
      <c r="I28" s="5">
        <v>148</v>
      </c>
      <c r="J28" s="5">
        <v>703</v>
      </c>
      <c r="K28" s="1" t="s">
        <v>26</v>
      </c>
      <c r="L28" s="5">
        <v>870</v>
      </c>
      <c r="M28" s="5">
        <v>124</v>
      </c>
      <c r="N28" s="5">
        <v>746</v>
      </c>
      <c r="O28" s="5">
        <v>857</v>
      </c>
      <c r="P28" s="5">
        <v>115</v>
      </c>
      <c r="Q28" s="5">
        <v>742</v>
      </c>
      <c r="R28" s="28">
        <v>825</v>
      </c>
      <c r="S28" s="28">
        <v>148</v>
      </c>
      <c r="T28" s="28">
        <v>677</v>
      </c>
      <c r="U28" s="27" t="s">
        <v>26</v>
      </c>
      <c r="V28" s="28">
        <v>814</v>
      </c>
      <c r="W28" s="28">
        <v>214</v>
      </c>
      <c r="X28" s="28">
        <v>600</v>
      </c>
      <c r="Y28" s="28">
        <v>901</v>
      </c>
      <c r="Z28" s="28">
        <v>247</v>
      </c>
      <c r="AA28" s="28">
        <v>654</v>
      </c>
      <c r="AB28" s="28">
        <v>785</v>
      </c>
      <c r="AC28" s="28">
        <v>159</v>
      </c>
      <c r="AD28" s="28">
        <v>626</v>
      </c>
      <c r="AE28" s="115"/>
      <c r="AF28" s="115"/>
      <c r="AG28" s="115"/>
      <c r="AH28" s="115"/>
      <c r="AI28" s="115"/>
      <c r="AJ28" s="115"/>
      <c r="AK28" s="30"/>
      <c r="AL28" s="30"/>
      <c r="AM28" s="30"/>
      <c r="AN28" s="30"/>
      <c r="AO28" s="30"/>
      <c r="AP28" s="1" t="s">
        <v>26</v>
      </c>
      <c r="AQ28" s="28">
        <v>839</v>
      </c>
      <c r="AR28" s="28">
        <v>178</v>
      </c>
      <c r="AS28" s="28">
        <v>661</v>
      </c>
      <c r="AT28" s="28">
        <v>860</v>
      </c>
      <c r="AU28" s="28">
        <v>141</v>
      </c>
      <c r="AV28" s="28">
        <v>719</v>
      </c>
      <c r="AW28" s="28">
        <v>882</v>
      </c>
      <c r="AX28" s="28">
        <v>157</v>
      </c>
      <c r="AY28" s="28">
        <v>725</v>
      </c>
      <c r="AZ28" s="28">
        <v>1007</v>
      </c>
      <c r="BA28" s="28">
        <v>186</v>
      </c>
      <c r="BB28" s="28">
        <v>821</v>
      </c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20" t="s">
        <v>110</v>
      </c>
      <c r="BO28" s="28" t="s">
        <v>39</v>
      </c>
      <c r="BP28" s="28" t="s">
        <v>39</v>
      </c>
      <c r="BQ28" s="28" t="s">
        <v>39</v>
      </c>
      <c r="BR28" s="28" t="s">
        <v>39</v>
      </c>
      <c r="BS28" s="28" t="s">
        <v>39</v>
      </c>
      <c r="BT28" s="28" t="s">
        <v>39</v>
      </c>
      <c r="BU28" s="28" t="s">
        <v>39</v>
      </c>
      <c r="BV28" s="28" t="s">
        <v>39</v>
      </c>
      <c r="BW28" s="28" t="s">
        <v>39</v>
      </c>
      <c r="BX28" s="28">
        <v>726</v>
      </c>
      <c r="BY28" s="28">
        <v>250</v>
      </c>
      <c r="BZ28" s="28">
        <v>476</v>
      </c>
      <c r="CA28" s="28">
        <v>718</v>
      </c>
      <c r="CB28" s="28">
        <v>180</v>
      </c>
      <c r="CC28" s="28">
        <v>538</v>
      </c>
      <c r="CD28" s="30"/>
      <c r="CE28" s="30"/>
      <c r="CF28" s="30"/>
      <c r="CG28" s="30"/>
      <c r="CH28" s="30"/>
      <c r="CI28" s="30"/>
      <c r="CJ28" s="30"/>
      <c r="CK28" s="30"/>
      <c r="CL28" s="20" t="s">
        <v>111</v>
      </c>
      <c r="CM28" s="28">
        <v>781</v>
      </c>
      <c r="CN28" s="28">
        <v>176</v>
      </c>
      <c r="CO28" s="29">
        <v>605</v>
      </c>
      <c r="CP28" s="28">
        <v>805</v>
      </c>
      <c r="CQ28" s="28">
        <v>192</v>
      </c>
      <c r="CR28" s="28">
        <v>613</v>
      </c>
      <c r="CS28" s="28">
        <v>933</v>
      </c>
      <c r="CT28" s="28">
        <v>246</v>
      </c>
      <c r="CU28" s="28">
        <v>687</v>
      </c>
      <c r="CV28" s="28">
        <v>950</v>
      </c>
      <c r="CW28" s="50">
        <v>245</v>
      </c>
      <c r="CX28" s="28">
        <v>705</v>
      </c>
      <c r="CY28" s="28">
        <v>990</v>
      </c>
      <c r="CZ28" s="53">
        <v>246</v>
      </c>
      <c r="DA28" s="28">
        <v>744</v>
      </c>
      <c r="DB28" s="28">
        <v>993</v>
      </c>
      <c r="DC28" s="53">
        <v>211</v>
      </c>
      <c r="DD28" s="28">
        <v>782</v>
      </c>
      <c r="DE28" s="54">
        <v>894</v>
      </c>
      <c r="DF28" s="54">
        <v>195</v>
      </c>
      <c r="DG28" s="28">
        <v>699</v>
      </c>
      <c r="DH28" s="30"/>
      <c r="DI28" s="30"/>
      <c r="DJ28" s="30"/>
      <c r="DK28" s="30"/>
      <c r="DL28" s="30"/>
      <c r="DM28" s="20" t="s">
        <v>112</v>
      </c>
      <c r="DN28" s="60">
        <v>870</v>
      </c>
      <c r="DO28" s="60">
        <v>164</v>
      </c>
      <c r="DP28" s="28">
        <v>706</v>
      </c>
      <c r="DQ28" s="60">
        <v>846</v>
      </c>
      <c r="DR28" s="60">
        <v>191</v>
      </c>
      <c r="DS28" s="28">
        <v>655</v>
      </c>
      <c r="DT28" s="60">
        <v>821</v>
      </c>
      <c r="DU28" s="60">
        <v>185</v>
      </c>
      <c r="DV28" s="28">
        <v>636</v>
      </c>
      <c r="DW28" s="60">
        <v>710</v>
      </c>
      <c r="DX28" s="120">
        <v>181</v>
      </c>
      <c r="DY28" s="28">
        <v>529</v>
      </c>
      <c r="DZ28" s="60">
        <v>815</v>
      </c>
      <c r="EA28" s="60">
        <v>227</v>
      </c>
      <c r="EB28" s="28">
        <v>588</v>
      </c>
      <c r="EC28" s="60">
        <v>850</v>
      </c>
      <c r="ED28" s="60">
        <v>274</v>
      </c>
      <c r="EE28" s="28">
        <v>576</v>
      </c>
      <c r="EF28" s="30"/>
      <c r="EG28" s="30"/>
      <c r="EH28" s="30"/>
      <c r="EI28" s="30"/>
      <c r="EJ28" s="20" t="s">
        <v>113</v>
      </c>
      <c r="EK28" s="60">
        <v>975</v>
      </c>
      <c r="EL28" s="60">
        <v>313</v>
      </c>
      <c r="EM28" s="28">
        <v>662</v>
      </c>
      <c r="EN28" s="60">
        <v>1009</v>
      </c>
      <c r="EO28" s="60">
        <v>300</v>
      </c>
      <c r="EP28" s="28">
        <v>709</v>
      </c>
      <c r="EQ28" s="60">
        <v>1077</v>
      </c>
      <c r="ER28" s="60">
        <v>349</v>
      </c>
      <c r="ES28" s="28">
        <v>728</v>
      </c>
      <c r="ET28" s="60">
        <v>1260</v>
      </c>
      <c r="EU28" s="60">
        <v>347</v>
      </c>
      <c r="EV28" s="28">
        <v>913</v>
      </c>
      <c r="EW28" s="125">
        <v>1334</v>
      </c>
      <c r="EX28" s="125">
        <v>389</v>
      </c>
      <c r="EY28" s="28">
        <v>945</v>
      </c>
      <c r="EZ28" s="125">
        <v>1695</v>
      </c>
      <c r="FA28" s="125">
        <v>386</v>
      </c>
      <c r="FB28" s="28">
        <f t="shared" si="3"/>
        <v>1309</v>
      </c>
    </row>
    <row r="29" spans="1:158" ht="13.35" customHeight="1" x14ac:dyDescent="0.25">
      <c r="A29" s="1"/>
      <c r="B29" s="5"/>
      <c r="C29" s="5"/>
      <c r="D29" s="5"/>
      <c r="E29" s="5"/>
      <c r="F29" s="5"/>
      <c r="G29" s="5"/>
      <c r="H29" s="5"/>
      <c r="I29" s="5"/>
      <c r="J29" s="5"/>
      <c r="K29" s="1"/>
      <c r="L29" s="5"/>
      <c r="M29" s="5"/>
      <c r="N29" s="5"/>
      <c r="O29" s="5"/>
      <c r="P29" s="5"/>
      <c r="Q29" s="5"/>
      <c r="R29" s="28"/>
      <c r="S29" s="28"/>
      <c r="T29" s="28"/>
      <c r="U29" s="27"/>
      <c r="V29" s="28"/>
      <c r="W29" s="28"/>
      <c r="X29" s="28"/>
      <c r="Y29" s="28"/>
      <c r="Z29" s="29"/>
      <c r="AA29" s="28"/>
      <c r="AB29" s="28"/>
      <c r="AC29" s="29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1"/>
      <c r="AQ29" s="28"/>
      <c r="AR29" s="30"/>
      <c r="AS29" s="28"/>
      <c r="AT29" s="30"/>
      <c r="AU29" s="28"/>
      <c r="AV29" s="30"/>
      <c r="AW29" s="28"/>
      <c r="AX29" s="30"/>
      <c r="AY29" s="28"/>
      <c r="AZ29" s="28"/>
      <c r="BA29" s="28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20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30"/>
      <c r="CE29" s="30"/>
      <c r="CF29" s="30"/>
      <c r="CG29" s="30"/>
      <c r="CH29" s="30"/>
      <c r="CI29" s="30"/>
      <c r="CJ29" s="30"/>
      <c r="CK29" s="30"/>
      <c r="CL29" s="20" t="s">
        <v>75</v>
      </c>
      <c r="CM29" s="28" t="s">
        <v>39</v>
      </c>
      <c r="CN29" s="28" t="s">
        <v>39</v>
      </c>
      <c r="CO29" s="28" t="s">
        <v>39</v>
      </c>
      <c r="CP29" s="28" t="s">
        <v>39</v>
      </c>
      <c r="CQ29" s="28" t="s">
        <v>39</v>
      </c>
      <c r="CR29" s="28" t="s">
        <v>39</v>
      </c>
      <c r="CS29" s="28" t="s">
        <v>39</v>
      </c>
      <c r="CT29" s="28" t="s">
        <v>39</v>
      </c>
      <c r="CU29" s="28" t="s">
        <v>39</v>
      </c>
      <c r="CV29" s="28" t="s">
        <v>39</v>
      </c>
      <c r="CW29" s="28" t="s">
        <v>39</v>
      </c>
      <c r="CX29" s="28" t="s">
        <v>39</v>
      </c>
      <c r="CY29" s="28" t="s">
        <v>39</v>
      </c>
      <c r="CZ29" s="28" t="s">
        <v>39</v>
      </c>
      <c r="DA29" s="28" t="s">
        <v>39</v>
      </c>
      <c r="DB29" s="28" t="s">
        <v>39</v>
      </c>
      <c r="DC29" s="28" t="s">
        <v>39</v>
      </c>
      <c r="DD29" s="28" t="s">
        <v>39</v>
      </c>
      <c r="DE29" s="28" t="s">
        <v>39</v>
      </c>
      <c r="DF29" s="28" t="s">
        <v>39</v>
      </c>
      <c r="DG29" s="28" t="s">
        <v>39</v>
      </c>
      <c r="DH29" s="30"/>
      <c r="DI29" s="30"/>
      <c r="DJ29" s="30"/>
      <c r="DK29" s="30"/>
      <c r="DL29" s="30"/>
      <c r="DM29" s="20" t="s">
        <v>75</v>
      </c>
      <c r="DN29" s="28" t="s">
        <v>39</v>
      </c>
      <c r="DO29" s="28" t="s">
        <v>39</v>
      </c>
      <c r="DP29" s="28" t="s">
        <v>39</v>
      </c>
      <c r="DQ29" s="28" t="s">
        <v>39</v>
      </c>
      <c r="DR29" s="28" t="s">
        <v>39</v>
      </c>
      <c r="DS29" s="28" t="s">
        <v>39</v>
      </c>
      <c r="DT29" s="28" t="s">
        <v>39</v>
      </c>
      <c r="DU29" s="28" t="s">
        <v>39</v>
      </c>
      <c r="DV29" s="28" t="s">
        <v>39</v>
      </c>
      <c r="DW29" s="60">
        <v>132</v>
      </c>
      <c r="DX29" s="120">
        <v>106</v>
      </c>
      <c r="DY29" s="28">
        <v>26</v>
      </c>
      <c r="DZ29" s="60">
        <v>429</v>
      </c>
      <c r="EA29" s="60">
        <v>200</v>
      </c>
      <c r="EB29" s="28">
        <v>229</v>
      </c>
      <c r="EC29" s="60">
        <v>549</v>
      </c>
      <c r="ED29" s="60">
        <v>176</v>
      </c>
      <c r="EE29" s="28">
        <v>373</v>
      </c>
      <c r="EF29" s="30"/>
      <c r="EG29" s="30"/>
      <c r="EH29" s="30"/>
      <c r="EI29" s="30"/>
      <c r="EJ29" s="20" t="s">
        <v>75</v>
      </c>
      <c r="EK29" s="60">
        <v>649</v>
      </c>
      <c r="EL29" s="60">
        <v>184</v>
      </c>
      <c r="EM29" s="28">
        <v>465</v>
      </c>
      <c r="EN29" s="60">
        <v>741</v>
      </c>
      <c r="EO29" s="60">
        <v>212</v>
      </c>
      <c r="EP29" s="28">
        <v>529</v>
      </c>
      <c r="EQ29" s="60">
        <v>787</v>
      </c>
      <c r="ER29" s="60">
        <v>221</v>
      </c>
      <c r="ES29" s="28">
        <v>566</v>
      </c>
      <c r="ET29" s="60">
        <v>669</v>
      </c>
      <c r="EU29" s="60">
        <v>125</v>
      </c>
      <c r="EV29" s="28">
        <v>544</v>
      </c>
      <c r="EW29" s="125">
        <v>639</v>
      </c>
      <c r="EX29" s="125">
        <v>151</v>
      </c>
      <c r="EY29" s="28">
        <v>488</v>
      </c>
      <c r="EZ29" s="125">
        <v>709</v>
      </c>
      <c r="FA29" s="125">
        <v>123</v>
      </c>
      <c r="FB29" s="28">
        <f t="shared" si="3"/>
        <v>586</v>
      </c>
    </row>
    <row r="30" spans="1:158" ht="13.35" customHeight="1" x14ac:dyDescent="0.25">
      <c r="A30" s="1" t="s">
        <v>27</v>
      </c>
      <c r="B30" s="5">
        <v>242</v>
      </c>
      <c r="C30" s="5">
        <v>66</v>
      </c>
      <c r="D30" s="5">
        <v>176</v>
      </c>
      <c r="E30" s="5">
        <v>239</v>
      </c>
      <c r="F30" s="5">
        <v>73</v>
      </c>
      <c r="G30" s="5">
        <v>166</v>
      </c>
      <c r="H30" s="5">
        <v>231</v>
      </c>
      <c r="I30" s="5">
        <v>85</v>
      </c>
      <c r="J30" s="5">
        <v>146</v>
      </c>
      <c r="K30" s="1" t="s">
        <v>27</v>
      </c>
      <c r="L30" s="5">
        <v>243</v>
      </c>
      <c r="M30" s="5">
        <v>76</v>
      </c>
      <c r="N30" s="5">
        <v>167</v>
      </c>
      <c r="O30" s="5">
        <v>283</v>
      </c>
      <c r="P30" s="5">
        <v>101</v>
      </c>
      <c r="Q30" s="5">
        <v>182</v>
      </c>
      <c r="R30" s="28">
        <v>306</v>
      </c>
      <c r="S30" s="28">
        <v>90</v>
      </c>
      <c r="T30" s="29">
        <v>216</v>
      </c>
      <c r="U30" s="27" t="s">
        <v>27</v>
      </c>
      <c r="V30" s="28">
        <v>322</v>
      </c>
      <c r="W30" s="28">
        <v>107</v>
      </c>
      <c r="X30" s="28">
        <v>215</v>
      </c>
      <c r="Y30" s="29">
        <v>370</v>
      </c>
      <c r="Z30" s="30">
        <v>103</v>
      </c>
      <c r="AA30" s="29">
        <v>267</v>
      </c>
      <c r="AB30" s="30">
        <v>413</v>
      </c>
      <c r="AC30" s="29">
        <v>102</v>
      </c>
      <c r="AD30" s="30">
        <v>311</v>
      </c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1" t="s">
        <v>27</v>
      </c>
      <c r="AQ30" s="29">
        <v>405</v>
      </c>
      <c r="AR30" s="30">
        <v>76</v>
      </c>
      <c r="AS30" s="29">
        <v>329</v>
      </c>
      <c r="AT30" s="30">
        <v>395</v>
      </c>
      <c r="AU30" s="29">
        <v>102</v>
      </c>
      <c r="AV30" s="30">
        <v>293</v>
      </c>
      <c r="AW30" s="29">
        <v>374</v>
      </c>
      <c r="AX30" s="30">
        <v>101</v>
      </c>
      <c r="AY30" s="28">
        <v>273</v>
      </c>
      <c r="AZ30" s="28">
        <v>370</v>
      </c>
      <c r="BA30" s="29">
        <v>82</v>
      </c>
      <c r="BB30" s="30">
        <v>288</v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20" t="s">
        <v>26</v>
      </c>
      <c r="BO30" s="28">
        <v>1132</v>
      </c>
      <c r="BP30" s="28">
        <v>184</v>
      </c>
      <c r="BQ30" s="28">
        <v>948</v>
      </c>
      <c r="BR30" s="28">
        <v>1249</v>
      </c>
      <c r="BS30" s="28">
        <v>170</v>
      </c>
      <c r="BT30" s="28">
        <v>1079</v>
      </c>
      <c r="BU30" s="28">
        <v>1358</v>
      </c>
      <c r="BV30" s="28">
        <v>211</v>
      </c>
      <c r="BW30" s="28">
        <v>1147</v>
      </c>
      <c r="BX30" s="28">
        <v>1461</v>
      </c>
      <c r="BY30" s="28">
        <v>265</v>
      </c>
      <c r="BZ30" s="28">
        <v>1196</v>
      </c>
      <c r="CA30" s="28">
        <v>1546</v>
      </c>
      <c r="CB30" s="28">
        <v>203</v>
      </c>
      <c r="CC30" s="28">
        <v>1343</v>
      </c>
      <c r="CD30" s="30"/>
      <c r="CE30" s="30"/>
      <c r="CF30" s="30"/>
      <c r="CG30" s="30"/>
      <c r="CH30" s="30"/>
      <c r="CI30" s="30"/>
      <c r="CJ30" s="30"/>
      <c r="CK30" s="30"/>
      <c r="CL30" s="20" t="s">
        <v>26</v>
      </c>
      <c r="CM30" s="28">
        <v>1533</v>
      </c>
      <c r="CN30" s="28">
        <v>266</v>
      </c>
      <c r="CO30" s="29">
        <v>1267</v>
      </c>
      <c r="CP30" s="28">
        <v>1563</v>
      </c>
      <c r="CQ30" s="28">
        <v>198</v>
      </c>
      <c r="CR30" s="28">
        <v>1365</v>
      </c>
      <c r="CS30" s="28">
        <v>1477</v>
      </c>
      <c r="CT30" s="28">
        <v>172</v>
      </c>
      <c r="CU30" s="28">
        <v>1305</v>
      </c>
      <c r="CV30" s="28">
        <v>1494</v>
      </c>
      <c r="CW30" s="50">
        <v>276</v>
      </c>
      <c r="CX30" s="28">
        <v>1218</v>
      </c>
      <c r="CY30" s="28">
        <v>1378</v>
      </c>
      <c r="CZ30" s="53">
        <v>221</v>
      </c>
      <c r="DA30" s="28">
        <v>1157</v>
      </c>
      <c r="DB30" s="28">
        <v>1424</v>
      </c>
      <c r="DC30" s="53">
        <v>170</v>
      </c>
      <c r="DD30" s="28">
        <v>1254</v>
      </c>
      <c r="DE30" s="54">
        <v>1436</v>
      </c>
      <c r="DF30" s="54">
        <v>12</v>
      </c>
      <c r="DG30" s="28">
        <v>1424</v>
      </c>
      <c r="DH30" s="30"/>
      <c r="DI30" s="30"/>
      <c r="DJ30" s="30"/>
      <c r="DK30" s="30"/>
      <c r="DL30" s="30"/>
      <c r="DM30" s="20" t="s">
        <v>26</v>
      </c>
      <c r="DN30" s="60">
        <v>1529</v>
      </c>
      <c r="DO30" s="60">
        <v>203</v>
      </c>
      <c r="DP30" s="28">
        <v>1326</v>
      </c>
      <c r="DQ30" s="60">
        <v>1665</v>
      </c>
      <c r="DR30" s="60">
        <v>59</v>
      </c>
      <c r="DS30" s="28">
        <v>1606</v>
      </c>
      <c r="DT30" s="60">
        <v>1524</v>
      </c>
      <c r="DU30" s="60">
        <v>172</v>
      </c>
      <c r="DV30" s="28">
        <v>1352</v>
      </c>
      <c r="DW30" s="60">
        <v>1472</v>
      </c>
      <c r="DX30" s="120">
        <v>173</v>
      </c>
      <c r="DY30" s="28">
        <v>1299</v>
      </c>
      <c r="DZ30" s="60">
        <v>1460</v>
      </c>
      <c r="EA30" s="60">
        <v>217</v>
      </c>
      <c r="EB30" s="28">
        <v>1243</v>
      </c>
      <c r="EC30" s="60">
        <v>1505</v>
      </c>
      <c r="ED30" s="60">
        <v>220</v>
      </c>
      <c r="EE30" s="28">
        <v>1285</v>
      </c>
      <c r="EF30" s="30"/>
      <c r="EG30" s="30"/>
      <c r="EH30" s="30"/>
      <c r="EI30" s="30"/>
      <c r="EJ30" s="20" t="s">
        <v>26</v>
      </c>
      <c r="EK30" s="60">
        <v>1565</v>
      </c>
      <c r="EL30" s="60">
        <v>228</v>
      </c>
      <c r="EM30" s="28">
        <v>1337</v>
      </c>
      <c r="EN30" s="60">
        <v>1657</v>
      </c>
      <c r="EO30" s="60">
        <v>244</v>
      </c>
      <c r="EP30" s="28">
        <v>1413</v>
      </c>
      <c r="EQ30" s="60">
        <v>1644</v>
      </c>
      <c r="ER30" s="60">
        <v>242</v>
      </c>
      <c r="ES30" s="28">
        <v>1402</v>
      </c>
      <c r="ET30" s="60">
        <v>1722</v>
      </c>
      <c r="EU30" s="60">
        <v>233</v>
      </c>
      <c r="EV30" s="28">
        <v>1489</v>
      </c>
      <c r="EW30" s="125">
        <v>1781</v>
      </c>
      <c r="EX30" s="125">
        <v>225</v>
      </c>
      <c r="EY30" s="28">
        <v>1556</v>
      </c>
      <c r="EZ30" s="125">
        <v>1788</v>
      </c>
      <c r="FA30" s="125">
        <v>218</v>
      </c>
      <c r="FB30" s="28">
        <f t="shared" si="3"/>
        <v>1570</v>
      </c>
    </row>
    <row r="31" spans="1:158" ht="13.35" customHeight="1" x14ac:dyDescent="0.25">
      <c r="R31" s="31"/>
      <c r="S31" s="32"/>
      <c r="T31" s="31"/>
      <c r="U31" s="32"/>
      <c r="V31" s="32"/>
      <c r="W31" s="31"/>
      <c r="X31" s="32"/>
      <c r="Y31" s="31"/>
      <c r="Z31" s="32"/>
      <c r="AA31" s="31"/>
      <c r="AB31" s="32"/>
      <c r="AC31" s="31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Q31" s="38"/>
      <c r="AR31" s="39"/>
      <c r="AS31" s="38"/>
      <c r="AT31" s="39"/>
      <c r="AU31" s="38"/>
      <c r="AV31" s="39"/>
      <c r="AW31" s="38"/>
      <c r="AX31" s="39"/>
      <c r="AY31" s="38"/>
      <c r="AZ31" s="39"/>
      <c r="BA31" s="38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20" t="s">
        <v>50</v>
      </c>
      <c r="BO31" s="28">
        <v>86</v>
      </c>
      <c r="BP31" s="28">
        <v>41</v>
      </c>
      <c r="BQ31" s="28">
        <v>45</v>
      </c>
      <c r="BR31" s="28">
        <v>111</v>
      </c>
      <c r="BS31" s="28">
        <v>40</v>
      </c>
      <c r="BT31" s="28">
        <v>71</v>
      </c>
      <c r="BU31" s="28">
        <v>118</v>
      </c>
      <c r="BV31" s="28">
        <v>46</v>
      </c>
      <c r="BW31" s="28">
        <v>72</v>
      </c>
      <c r="BX31" s="28">
        <v>127</v>
      </c>
      <c r="BY31" s="28">
        <v>34</v>
      </c>
      <c r="BZ31" s="28">
        <v>93</v>
      </c>
      <c r="CA31" s="28">
        <v>177</v>
      </c>
      <c r="CB31" s="28">
        <v>46</v>
      </c>
      <c r="CC31" s="28">
        <v>131</v>
      </c>
      <c r="CD31" s="30"/>
      <c r="CE31" s="30"/>
      <c r="CF31" s="30"/>
      <c r="CG31" s="30"/>
      <c r="CH31" s="30"/>
      <c r="CI31" s="30"/>
      <c r="CJ31" s="30"/>
      <c r="CK31" s="30"/>
      <c r="CL31" s="20" t="s">
        <v>74</v>
      </c>
      <c r="CM31" s="28">
        <v>187</v>
      </c>
      <c r="CN31" s="28">
        <v>46</v>
      </c>
      <c r="CO31" s="29">
        <v>141</v>
      </c>
      <c r="CP31" s="28">
        <v>205</v>
      </c>
      <c r="CQ31" s="28">
        <v>40</v>
      </c>
      <c r="CR31" s="28">
        <v>165</v>
      </c>
      <c r="CS31" s="28">
        <v>211</v>
      </c>
      <c r="CT31" s="28">
        <v>48</v>
      </c>
      <c r="CU31" s="28">
        <v>163</v>
      </c>
      <c r="CV31" s="28">
        <v>221</v>
      </c>
      <c r="CW31" s="50">
        <v>46</v>
      </c>
      <c r="CX31" s="28">
        <v>175</v>
      </c>
      <c r="CY31" s="28">
        <v>228</v>
      </c>
      <c r="CZ31" s="53">
        <v>36</v>
      </c>
      <c r="DA31" s="28">
        <v>192</v>
      </c>
      <c r="DB31" s="28">
        <v>214</v>
      </c>
      <c r="DC31" s="53">
        <v>36</v>
      </c>
      <c r="DD31" s="28">
        <v>178</v>
      </c>
      <c r="DE31" s="54">
        <v>226</v>
      </c>
      <c r="DF31" s="54" t="s">
        <v>39</v>
      </c>
      <c r="DG31" s="28">
        <v>226</v>
      </c>
      <c r="DH31" s="30"/>
      <c r="DI31" s="30"/>
      <c r="DJ31" s="30"/>
      <c r="DK31" s="30"/>
      <c r="DL31" s="30"/>
      <c r="DM31" s="20" t="s">
        <v>74</v>
      </c>
      <c r="DN31" s="60">
        <v>227</v>
      </c>
      <c r="DO31" s="60">
        <v>40</v>
      </c>
      <c r="DP31" s="28">
        <v>187</v>
      </c>
      <c r="DQ31" s="60">
        <v>251</v>
      </c>
      <c r="DR31" s="60"/>
      <c r="DS31" s="28">
        <v>251</v>
      </c>
      <c r="DT31" s="60">
        <v>256</v>
      </c>
      <c r="DU31" s="60">
        <v>46</v>
      </c>
      <c r="DV31" s="28">
        <v>210</v>
      </c>
      <c r="DW31" s="60">
        <v>259</v>
      </c>
      <c r="DX31" s="120">
        <v>48</v>
      </c>
      <c r="DY31" s="28">
        <v>211</v>
      </c>
      <c r="DZ31" s="60">
        <v>247</v>
      </c>
      <c r="EA31" s="60">
        <v>55</v>
      </c>
      <c r="EB31" s="28">
        <v>192</v>
      </c>
      <c r="EC31" s="60">
        <v>250</v>
      </c>
      <c r="ED31" s="60">
        <v>49</v>
      </c>
      <c r="EE31" s="28">
        <v>201</v>
      </c>
      <c r="EF31" s="30"/>
      <c r="EG31" s="30"/>
      <c r="EH31" s="30"/>
      <c r="EI31" s="30"/>
      <c r="EJ31" s="20" t="s">
        <v>74</v>
      </c>
      <c r="EK31" s="60">
        <v>255</v>
      </c>
      <c r="EL31" s="60">
        <v>49</v>
      </c>
      <c r="EM31" s="28">
        <v>206</v>
      </c>
      <c r="EN31" s="60">
        <v>253</v>
      </c>
      <c r="EO31" s="60">
        <v>44</v>
      </c>
      <c r="EP31" s="28">
        <v>209</v>
      </c>
      <c r="EQ31" s="60">
        <v>266</v>
      </c>
      <c r="ER31" s="60">
        <v>47</v>
      </c>
      <c r="ES31" s="28">
        <v>219</v>
      </c>
      <c r="ET31" s="60">
        <v>283</v>
      </c>
      <c r="EU31" s="60">
        <v>51</v>
      </c>
      <c r="EV31" s="28">
        <v>232</v>
      </c>
      <c r="EW31" s="125">
        <v>254</v>
      </c>
      <c r="EX31" s="125">
        <v>50</v>
      </c>
      <c r="EY31" s="28">
        <v>204</v>
      </c>
      <c r="EZ31" s="125">
        <v>277</v>
      </c>
      <c r="FA31" s="125">
        <v>52</v>
      </c>
      <c r="FB31" s="28">
        <f t="shared" si="3"/>
        <v>225</v>
      </c>
    </row>
    <row r="32" spans="1:158" ht="13.35" customHeight="1" x14ac:dyDescent="0.25">
      <c r="A32" s="15" t="s">
        <v>115</v>
      </c>
      <c r="B32" s="5">
        <v>202</v>
      </c>
      <c r="C32" s="5">
        <v>23</v>
      </c>
      <c r="D32" s="5">
        <v>179</v>
      </c>
      <c r="E32" s="5">
        <v>214</v>
      </c>
      <c r="F32" s="5">
        <v>21</v>
      </c>
      <c r="G32" s="5">
        <v>193</v>
      </c>
      <c r="H32" s="5">
        <v>258</v>
      </c>
      <c r="I32" s="5">
        <v>123</v>
      </c>
      <c r="J32" s="5">
        <v>135</v>
      </c>
      <c r="K32" s="15" t="s">
        <v>28</v>
      </c>
      <c r="L32" s="5">
        <v>290</v>
      </c>
      <c r="M32" s="5">
        <v>61</v>
      </c>
      <c r="N32" s="5">
        <v>229</v>
      </c>
      <c r="O32" s="5">
        <v>303</v>
      </c>
      <c r="P32" s="5">
        <v>61</v>
      </c>
      <c r="Q32" s="5">
        <v>242</v>
      </c>
      <c r="R32" s="29">
        <v>367</v>
      </c>
      <c r="S32" s="30">
        <v>131</v>
      </c>
      <c r="T32" s="29">
        <v>236</v>
      </c>
      <c r="U32" s="33" t="s">
        <v>28</v>
      </c>
      <c r="V32" s="28">
        <v>376</v>
      </c>
      <c r="W32" s="29">
        <v>79</v>
      </c>
      <c r="X32" s="30">
        <v>297</v>
      </c>
      <c r="Y32" s="29">
        <v>464</v>
      </c>
      <c r="Z32" s="30">
        <v>149</v>
      </c>
      <c r="AA32" s="29">
        <v>315</v>
      </c>
      <c r="AB32" s="30">
        <v>453</v>
      </c>
      <c r="AC32" s="29">
        <v>80</v>
      </c>
      <c r="AD32" s="30">
        <v>373</v>
      </c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15" t="s">
        <v>117</v>
      </c>
      <c r="AQ32" s="29">
        <v>388</v>
      </c>
      <c r="AR32" s="30">
        <v>38</v>
      </c>
      <c r="AS32" s="29">
        <v>350</v>
      </c>
      <c r="AT32" s="30">
        <v>441</v>
      </c>
      <c r="AU32" s="29">
        <v>71</v>
      </c>
      <c r="AV32" s="30">
        <v>370</v>
      </c>
      <c r="AW32" s="29">
        <v>425</v>
      </c>
      <c r="AX32" s="30">
        <v>67</v>
      </c>
      <c r="AY32" s="29">
        <v>358</v>
      </c>
      <c r="AZ32" s="30">
        <v>488</v>
      </c>
      <c r="BA32" s="29">
        <v>72</v>
      </c>
      <c r="BB32" s="30">
        <v>416</v>
      </c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20" t="s">
        <v>27</v>
      </c>
      <c r="BO32" s="28">
        <v>356</v>
      </c>
      <c r="BP32" s="28">
        <v>85</v>
      </c>
      <c r="BQ32" s="28">
        <v>271</v>
      </c>
      <c r="BR32" s="28">
        <v>351</v>
      </c>
      <c r="BS32" s="28">
        <v>108</v>
      </c>
      <c r="BT32" s="28">
        <v>243</v>
      </c>
      <c r="BU32" s="28">
        <v>359</v>
      </c>
      <c r="BV32" s="28">
        <v>82</v>
      </c>
      <c r="BW32" s="28">
        <v>277</v>
      </c>
      <c r="BX32" s="28">
        <v>322</v>
      </c>
      <c r="BY32" s="28">
        <v>60</v>
      </c>
      <c r="BZ32" s="28">
        <v>262</v>
      </c>
      <c r="CA32" s="28">
        <v>335</v>
      </c>
      <c r="CB32" s="28">
        <v>72</v>
      </c>
      <c r="CC32" s="28">
        <v>263</v>
      </c>
      <c r="CD32" s="30"/>
      <c r="CE32" s="30"/>
      <c r="CF32" s="30"/>
      <c r="CG32" s="30"/>
      <c r="CH32" s="30"/>
      <c r="CI32" s="30"/>
      <c r="CJ32" s="30"/>
      <c r="CK32" s="30"/>
      <c r="CL32" s="20" t="s">
        <v>27</v>
      </c>
      <c r="CM32" s="28">
        <v>338</v>
      </c>
      <c r="CN32" s="28">
        <v>77</v>
      </c>
      <c r="CO32" s="29">
        <v>261</v>
      </c>
      <c r="CP32" s="28">
        <v>326</v>
      </c>
      <c r="CQ32" s="28">
        <v>85</v>
      </c>
      <c r="CR32" s="28">
        <v>241</v>
      </c>
      <c r="CS32" s="28">
        <v>339</v>
      </c>
      <c r="CT32" s="28">
        <v>86</v>
      </c>
      <c r="CU32" s="28">
        <v>253</v>
      </c>
      <c r="CV32" s="28">
        <v>337</v>
      </c>
      <c r="CW32" s="50">
        <v>85</v>
      </c>
      <c r="CX32" s="28">
        <v>252</v>
      </c>
      <c r="CY32" s="28">
        <v>304</v>
      </c>
      <c r="CZ32" s="53">
        <v>82</v>
      </c>
      <c r="DA32" s="28">
        <v>222</v>
      </c>
      <c r="DB32" s="28">
        <v>339</v>
      </c>
      <c r="DC32" s="53">
        <v>79</v>
      </c>
      <c r="DD32" s="28">
        <v>260</v>
      </c>
      <c r="DE32" s="54">
        <v>360</v>
      </c>
      <c r="DF32" s="54">
        <v>96</v>
      </c>
      <c r="DG32" s="28">
        <v>264</v>
      </c>
      <c r="DH32" s="30"/>
      <c r="DI32" s="30"/>
      <c r="DJ32" s="30"/>
      <c r="DK32" s="30"/>
      <c r="DL32" s="30"/>
      <c r="DM32" s="20" t="s">
        <v>27</v>
      </c>
      <c r="DN32" s="60">
        <v>331</v>
      </c>
      <c r="DO32" s="60">
        <v>68</v>
      </c>
      <c r="DP32" s="28">
        <v>263</v>
      </c>
      <c r="DQ32" s="60">
        <v>335</v>
      </c>
      <c r="DR32" s="60">
        <v>83</v>
      </c>
      <c r="DS32" s="28">
        <v>252</v>
      </c>
      <c r="DT32" s="60">
        <v>317</v>
      </c>
      <c r="DU32" s="60">
        <v>76</v>
      </c>
      <c r="DV32" s="28">
        <v>241</v>
      </c>
      <c r="DW32" s="60">
        <v>338</v>
      </c>
      <c r="DX32" s="120">
        <v>85</v>
      </c>
      <c r="DY32" s="28">
        <v>253</v>
      </c>
      <c r="DZ32" s="60">
        <v>349</v>
      </c>
      <c r="EA32" s="60">
        <v>70</v>
      </c>
      <c r="EB32" s="28">
        <v>279</v>
      </c>
      <c r="EC32" s="60">
        <v>328</v>
      </c>
      <c r="ED32" s="60">
        <v>72</v>
      </c>
      <c r="EE32" s="28">
        <v>256</v>
      </c>
      <c r="EF32" s="30"/>
      <c r="EG32" s="30"/>
      <c r="EH32" s="30"/>
      <c r="EI32" s="30"/>
      <c r="EJ32" s="20" t="s">
        <v>127</v>
      </c>
      <c r="EK32" s="60">
        <v>357</v>
      </c>
      <c r="EL32" s="60">
        <v>79</v>
      </c>
      <c r="EM32" s="28">
        <v>278</v>
      </c>
      <c r="EN32" s="60">
        <v>392</v>
      </c>
      <c r="EO32" s="60">
        <v>59</v>
      </c>
      <c r="EP32" s="28">
        <v>333</v>
      </c>
      <c r="EQ32" s="60">
        <v>389</v>
      </c>
      <c r="ER32" s="60">
        <v>75</v>
      </c>
      <c r="ES32" s="28">
        <v>314</v>
      </c>
      <c r="ET32" s="60">
        <v>376</v>
      </c>
      <c r="EU32" s="60">
        <v>58</v>
      </c>
      <c r="EV32" s="28">
        <v>318</v>
      </c>
      <c r="EW32" s="125">
        <v>365</v>
      </c>
      <c r="EX32" s="125">
        <v>62</v>
      </c>
      <c r="EY32" s="28">
        <v>303</v>
      </c>
      <c r="EZ32" s="125">
        <v>430</v>
      </c>
      <c r="FA32" s="125">
        <v>92</v>
      </c>
      <c r="FB32" s="28">
        <f t="shared" si="3"/>
        <v>338</v>
      </c>
    </row>
    <row r="33" spans="1:158" ht="13.35" customHeight="1" x14ac:dyDescent="0.25">
      <c r="A33" s="15"/>
      <c r="B33" s="5"/>
      <c r="C33" s="5"/>
      <c r="D33" s="5"/>
      <c r="E33" s="5"/>
      <c r="F33" s="5"/>
      <c r="G33" s="5"/>
      <c r="H33" s="5"/>
      <c r="I33" s="5"/>
      <c r="J33" s="5"/>
      <c r="K33" s="15"/>
      <c r="L33" s="5"/>
      <c r="M33" s="5"/>
      <c r="N33" s="5"/>
      <c r="O33" s="5"/>
      <c r="P33" s="5"/>
      <c r="Q33" s="5"/>
      <c r="R33" s="29"/>
      <c r="S33" s="30"/>
      <c r="T33" s="29"/>
      <c r="U33" s="33"/>
      <c r="V33" s="28"/>
      <c r="W33" s="29"/>
      <c r="X33" s="30"/>
      <c r="Y33" s="29"/>
      <c r="Z33" s="30"/>
      <c r="AA33" s="29"/>
      <c r="AB33" s="30"/>
      <c r="AC33" s="29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15"/>
      <c r="AQ33" s="29"/>
      <c r="AR33" s="30"/>
      <c r="AS33" s="29"/>
      <c r="AT33" s="30"/>
      <c r="AU33" s="29"/>
      <c r="AV33" s="30"/>
      <c r="AW33" s="29"/>
      <c r="AX33" s="30"/>
      <c r="AY33" s="29"/>
      <c r="AZ33" s="30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20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30"/>
      <c r="CE33" s="30"/>
      <c r="CF33" s="30"/>
      <c r="CG33" s="30"/>
      <c r="CH33" s="30"/>
      <c r="CI33" s="30"/>
      <c r="CJ33" s="30"/>
      <c r="CK33" s="30"/>
      <c r="CL33" s="20" t="s">
        <v>73</v>
      </c>
      <c r="CM33" s="28" t="s">
        <v>39</v>
      </c>
      <c r="CN33" s="28" t="s">
        <v>39</v>
      </c>
      <c r="CO33" s="29" t="s">
        <v>39</v>
      </c>
      <c r="CP33" s="28" t="s">
        <v>39</v>
      </c>
      <c r="CQ33" s="28" t="s">
        <v>39</v>
      </c>
      <c r="CR33" s="28" t="s">
        <v>39</v>
      </c>
      <c r="CS33" s="28" t="s">
        <v>39</v>
      </c>
      <c r="CT33" s="28" t="s">
        <v>39</v>
      </c>
      <c r="CU33" s="28" t="s">
        <v>39</v>
      </c>
      <c r="CV33" s="28">
        <v>586</v>
      </c>
      <c r="CW33" s="28">
        <v>102</v>
      </c>
      <c r="CX33" s="28">
        <v>484</v>
      </c>
      <c r="CY33" s="28">
        <v>555</v>
      </c>
      <c r="CZ33" s="28">
        <v>54</v>
      </c>
      <c r="DA33" s="28">
        <v>501</v>
      </c>
      <c r="DB33" s="28">
        <v>475</v>
      </c>
      <c r="DC33" s="28">
        <v>99</v>
      </c>
      <c r="DD33" s="28">
        <v>376</v>
      </c>
      <c r="DE33" s="54">
        <v>499</v>
      </c>
      <c r="DF33" s="54">
        <v>80</v>
      </c>
      <c r="DG33" s="28">
        <v>419</v>
      </c>
      <c r="DH33" s="30"/>
      <c r="DI33" s="30"/>
      <c r="DJ33" s="30"/>
      <c r="DK33" s="30"/>
      <c r="DL33" s="30"/>
      <c r="DM33" s="20" t="s">
        <v>73</v>
      </c>
      <c r="DN33" s="60">
        <v>481</v>
      </c>
      <c r="DO33" s="60">
        <v>75</v>
      </c>
      <c r="DP33" s="28">
        <v>406</v>
      </c>
      <c r="DQ33" s="60">
        <v>424</v>
      </c>
      <c r="DR33" s="60">
        <v>66</v>
      </c>
      <c r="DS33" s="28">
        <v>358</v>
      </c>
      <c r="DT33" s="60">
        <v>516</v>
      </c>
      <c r="DU33" s="60">
        <v>135</v>
      </c>
      <c r="DV33" s="28">
        <v>381</v>
      </c>
      <c r="DW33" s="60">
        <v>488</v>
      </c>
      <c r="DX33" s="120">
        <v>85</v>
      </c>
      <c r="DY33" s="28">
        <v>403</v>
      </c>
      <c r="DZ33" s="60">
        <v>479</v>
      </c>
      <c r="EA33" s="60">
        <v>108</v>
      </c>
      <c r="EB33" s="28">
        <v>371</v>
      </c>
      <c r="EC33" s="60">
        <v>498</v>
      </c>
      <c r="ED33" s="60">
        <v>97</v>
      </c>
      <c r="EE33" s="28">
        <v>401</v>
      </c>
      <c r="EF33" s="30"/>
      <c r="EG33" s="30"/>
      <c r="EH33" s="30"/>
      <c r="EI33" s="30"/>
      <c r="EJ33" s="20" t="s">
        <v>114</v>
      </c>
      <c r="EK33" s="60">
        <v>548</v>
      </c>
      <c r="EL33" s="60">
        <v>115</v>
      </c>
      <c r="EM33" s="28">
        <v>433</v>
      </c>
      <c r="EN33" s="60">
        <v>611</v>
      </c>
      <c r="EO33" s="60">
        <v>114</v>
      </c>
      <c r="EP33" s="28">
        <v>497</v>
      </c>
      <c r="EQ33" s="60">
        <v>622</v>
      </c>
      <c r="ER33" s="60">
        <v>99</v>
      </c>
      <c r="ES33" s="28">
        <v>523</v>
      </c>
      <c r="ET33" s="60">
        <v>625</v>
      </c>
      <c r="EU33" s="60">
        <v>90</v>
      </c>
      <c r="EV33" s="28">
        <v>535</v>
      </c>
      <c r="EW33" s="125">
        <v>612</v>
      </c>
      <c r="EX33" s="125">
        <v>83</v>
      </c>
      <c r="EY33" s="28">
        <v>529</v>
      </c>
      <c r="EZ33" s="125">
        <v>721</v>
      </c>
      <c r="FA33" s="125">
        <v>135</v>
      </c>
      <c r="FB33" s="28">
        <f t="shared" si="3"/>
        <v>586</v>
      </c>
    </row>
    <row r="34" spans="1:158" ht="12.2" customHeight="1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2"/>
      <c r="L34" s="5"/>
      <c r="M34" s="5"/>
      <c r="N34" s="5"/>
      <c r="O34" s="5"/>
      <c r="P34" s="5"/>
      <c r="Q34" s="5"/>
      <c r="R34" s="29"/>
      <c r="S34" s="30"/>
      <c r="T34" s="29"/>
      <c r="U34" s="27"/>
      <c r="V34" s="28"/>
      <c r="W34" s="29"/>
      <c r="X34" s="30"/>
      <c r="Y34" s="29"/>
      <c r="Z34" s="30"/>
      <c r="AA34" s="29"/>
      <c r="AB34" s="30"/>
      <c r="AC34" s="29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"/>
      <c r="AQ34" s="29"/>
      <c r="AR34" s="30"/>
      <c r="AS34" s="29"/>
      <c r="AT34" s="30"/>
      <c r="AU34" s="29"/>
      <c r="AV34" s="30"/>
      <c r="AW34" s="29"/>
      <c r="AX34" s="30"/>
      <c r="AY34" s="29"/>
      <c r="AZ34" s="30"/>
      <c r="BA34" s="29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17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30"/>
      <c r="CE34" s="30"/>
      <c r="CF34" s="30"/>
      <c r="CG34" s="30"/>
      <c r="CH34" s="30"/>
      <c r="CI34" s="30"/>
      <c r="CJ34" s="30"/>
      <c r="CK34" s="30"/>
      <c r="CL34" s="17"/>
      <c r="CM34" s="28"/>
      <c r="CN34" s="28"/>
      <c r="CO34" s="29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30"/>
      <c r="DI34" s="30"/>
      <c r="DJ34" s="30"/>
      <c r="DK34" s="30"/>
      <c r="DL34" s="30"/>
      <c r="DM34" s="17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30"/>
      <c r="EG34" s="30"/>
      <c r="EH34" s="30"/>
      <c r="EI34" s="30"/>
      <c r="EJ34" s="17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</row>
    <row r="35" spans="1:158" ht="15" customHeight="1" x14ac:dyDescent="0.25">
      <c r="R35" s="31"/>
      <c r="S35" s="32"/>
      <c r="T35" s="31"/>
      <c r="U35" s="32"/>
      <c r="V35" s="32"/>
      <c r="W35" s="31"/>
      <c r="X35" s="32"/>
      <c r="Y35" s="31"/>
      <c r="Z35" s="32"/>
      <c r="AA35" s="31"/>
      <c r="AB35" s="32"/>
      <c r="AC35" s="31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Q35" s="38"/>
      <c r="AR35" s="39"/>
      <c r="AS35" s="38"/>
      <c r="AT35" s="39"/>
      <c r="AU35" s="38"/>
      <c r="AV35" s="39"/>
      <c r="AW35" s="38"/>
      <c r="AX35" s="39"/>
      <c r="AY35" s="38"/>
      <c r="AZ35" s="39"/>
      <c r="BA35" s="38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21" t="s">
        <v>119</v>
      </c>
      <c r="BO35" s="28">
        <v>523</v>
      </c>
      <c r="BP35" s="28">
        <v>73</v>
      </c>
      <c r="BQ35" s="28">
        <v>450</v>
      </c>
      <c r="BR35" s="28">
        <v>535</v>
      </c>
      <c r="BS35" s="28">
        <v>60</v>
      </c>
      <c r="BT35" s="28">
        <v>475</v>
      </c>
      <c r="BU35" s="28">
        <v>607</v>
      </c>
      <c r="BV35" s="28">
        <v>75</v>
      </c>
      <c r="BW35" s="28">
        <v>532</v>
      </c>
      <c r="BX35" s="28">
        <v>578</v>
      </c>
      <c r="BY35" s="28">
        <v>133</v>
      </c>
      <c r="BZ35" s="28">
        <v>445</v>
      </c>
      <c r="CA35" s="28">
        <v>603</v>
      </c>
      <c r="CB35" s="28">
        <v>86</v>
      </c>
      <c r="CC35" s="28">
        <v>517</v>
      </c>
      <c r="CD35" s="30"/>
      <c r="CE35" s="30"/>
      <c r="CF35" s="30"/>
      <c r="CG35" s="30"/>
      <c r="CH35" s="30"/>
      <c r="CI35" s="30"/>
      <c r="CJ35" s="30"/>
      <c r="CK35" s="30"/>
      <c r="CL35" s="21" t="s">
        <v>121</v>
      </c>
      <c r="CM35" s="28">
        <v>547</v>
      </c>
      <c r="CN35" s="28">
        <v>101</v>
      </c>
      <c r="CO35" s="29">
        <v>446</v>
      </c>
      <c r="CP35" s="28">
        <v>597</v>
      </c>
      <c r="CQ35" s="28">
        <v>81</v>
      </c>
      <c r="CR35" s="28">
        <v>516</v>
      </c>
      <c r="CS35" s="28">
        <v>610</v>
      </c>
      <c r="CT35" s="28">
        <v>135</v>
      </c>
      <c r="CU35" s="28">
        <v>475</v>
      </c>
      <c r="CV35" s="28">
        <v>687</v>
      </c>
      <c r="CW35" s="28">
        <v>67</v>
      </c>
      <c r="CX35" s="28">
        <v>620</v>
      </c>
      <c r="CY35" s="28">
        <v>750</v>
      </c>
      <c r="CZ35" s="28">
        <v>95</v>
      </c>
      <c r="DA35" s="28">
        <v>655</v>
      </c>
      <c r="DB35" s="28">
        <v>840</v>
      </c>
      <c r="DC35" s="28">
        <v>135</v>
      </c>
      <c r="DD35" s="28">
        <v>705</v>
      </c>
      <c r="DE35" s="28">
        <v>817</v>
      </c>
      <c r="DF35" s="28" t="s">
        <v>39</v>
      </c>
      <c r="DG35" s="28">
        <v>817</v>
      </c>
      <c r="DH35" s="30"/>
      <c r="DI35" s="30"/>
      <c r="DJ35" s="30"/>
      <c r="DK35" s="30"/>
      <c r="DL35" s="30"/>
      <c r="DM35" s="21" t="s">
        <v>123</v>
      </c>
      <c r="DN35" s="60">
        <v>801</v>
      </c>
      <c r="DO35" s="60">
        <v>78</v>
      </c>
      <c r="DP35" s="28">
        <v>723</v>
      </c>
      <c r="DQ35" s="28">
        <v>772</v>
      </c>
      <c r="DR35" s="28">
        <v>80</v>
      </c>
      <c r="DS35" s="28">
        <v>692</v>
      </c>
      <c r="DT35" s="60">
        <v>778</v>
      </c>
      <c r="DU35" s="28">
        <v>139</v>
      </c>
      <c r="DV35" s="28">
        <v>639</v>
      </c>
      <c r="DW35" s="60">
        <v>748</v>
      </c>
      <c r="DX35" s="28">
        <v>120</v>
      </c>
      <c r="DY35" s="28">
        <v>628</v>
      </c>
      <c r="DZ35" s="60">
        <v>825</v>
      </c>
      <c r="EA35" s="28">
        <v>183</v>
      </c>
      <c r="EB35" s="28">
        <v>642</v>
      </c>
      <c r="EC35" s="121">
        <v>844</v>
      </c>
      <c r="ED35" s="28">
        <v>155</v>
      </c>
      <c r="EE35" s="28">
        <v>689</v>
      </c>
      <c r="EF35" s="30"/>
      <c r="EG35" s="30"/>
      <c r="EH35" s="30"/>
      <c r="EI35" s="30"/>
      <c r="EJ35" s="21" t="s">
        <v>125</v>
      </c>
      <c r="EK35" s="121">
        <v>809</v>
      </c>
      <c r="EL35" s="28">
        <v>142</v>
      </c>
      <c r="EM35" s="28">
        <v>667</v>
      </c>
      <c r="EN35" s="121">
        <v>882</v>
      </c>
      <c r="EO35" s="28">
        <v>206</v>
      </c>
      <c r="EP35" s="28">
        <v>676</v>
      </c>
      <c r="EQ35" s="121">
        <v>992</v>
      </c>
      <c r="ER35" s="28">
        <v>248</v>
      </c>
      <c r="ES35" s="28">
        <v>744</v>
      </c>
      <c r="ET35" s="60">
        <v>1026</v>
      </c>
      <c r="EU35" s="60">
        <v>203</v>
      </c>
      <c r="EV35" s="28">
        <v>823</v>
      </c>
      <c r="EW35" s="60">
        <v>1134</v>
      </c>
      <c r="EX35" s="60">
        <v>175</v>
      </c>
      <c r="EY35" s="28">
        <v>959</v>
      </c>
      <c r="EZ35" s="125">
        <v>1230</v>
      </c>
      <c r="FA35" s="125">
        <v>238</v>
      </c>
      <c r="FB35" s="28">
        <f t="shared" si="3"/>
        <v>992</v>
      </c>
    </row>
    <row r="36" spans="1:158" ht="18" customHeight="1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2"/>
      <c r="L36" s="5"/>
      <c r="M36" s="5"/>
      <c r="N36" s="5"/>
      <c r="O36" s="5"/>
      <c r="P36" s="5"/>
      <c r="Q36" s="5"/>
      <c r="R36" s="29"/>
      <c r="S36" s="30"/>
      <c r="T36" s="28"/>
      <c r="U36" s="27"/>
      <c r="V36" s="28"/>
      <c r="W36" s="28"/>
      <c r="X36" s="28"/>
      <c r="Y36" s="29"/>
      <c r="Z36" s="30"/>
      <c r="AA36" s="28"/>
      <c r="AB36" s="28"/>
      <c r="AC36" s="29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2"/>
      <c r="AQ36" s="28"/>
      <c r="AR36" s="28"/>
      <c r="AS36" s="29"/>
      <c r="AT36" s="30"/>
      <c r="AU36" s="29"/>
      <c r="AV36" s="30"/>
      <c r="AW36" s="28"/>
      <c r="AX36" s="28"/>
      <c r="AY36" s="28"/>
      <c r="AZ36" s="28"/>
      <c r="BA36" s="28"/>
      <c r="BB36" s="28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17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30"/>
      <c r="CE36" s="30"/>
      <c r="CF36" s="30"/>
      <c r="CG36" s="30"/>
      <c r="CH36" s="30"/>
      <c r="CI36" s="30"/>
      <c r="CJ36" s="30"/>
      <c r="CK36" s="30"/>
      <c r="CL36" s="17"/>
      <c r="CM36" s="28"/>
      <c r="CN36" s="28"/>
      <c r="CO36" s="29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30"/>
      <c r="DI36" s="30"/>
      <c r="DJ36" s="30"/>
      <c r="DK36" s="30"/>
      <c r="DL36" s="30"/>
      <c r="DM36" s="17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30"/>
      <c r="EG36" s="30"/>
      <c r="EH36" s="30"/>
      <c r="EI36" s="30"/>
      <c r="EJ36" s="17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</row>
    <row r="37" spans="1:158" x14ac:dyDescent="0.25">
      <c r="A37" s="12" t="s">
        <v>29</v>
      </c>
      <c r="B37" s="14">
        <v>10704</v>
      </c>
      <c r="C37" s="14">
        <v>2660</v>
      </c>
      <c r="D37" s="14">
        <v>8044</v>
      </c>
      <c r="E37" s="14">
        <v>11008</v>
      </c>
      <c r="F37" s="14">
        <v>2714</v>
      </c>
      <c r="G37" s="14">
        <v>8294</v>
      </c>
      <c r="H37" s="14">
        <v>12569</v>
      </c>
      <c r="I37" s="14">
        <v>2754</v>
      </c>
      <c r="J37" s="14">
        <v>9815</v>
      </c>
      <c r="K37" s="11" t="s">
        <v>29</v>
      </c>
      <c r="L37" s="14">
        <v>10598</v>
      </c>
      <c r="M37" s="14">
        <v>1131</v>
      </c>
      <c r="N37" s="14">
        <v>9467</v>
      </c>
      <c r="O37" s="14">
        <v>11036</v>
      </c>
      <c r="P37" s="14">
        <v>2092</v>
      </c>
      <c r="Q37" s="14">
        <v>8944</v>
      </c>
      <c r="R37" s="25">
        <v>11538</v>
      </c>
      <c r="S37" s="25">
        <v>2422</v>
      </c>
      <c r="T37" s="25">
        <v>9116</v>
      </c>
      <c r="U37" s="26" t="s">
        <v>29</v>
      </c>
      <c r="V37" s="25">
        <v>12455</v>
      </c>
      <c r="W37" s="25">
        <v>2218</v>
      </c>
      <c r="X37" s="25">
        <v>10237</v>
      </c>
      <c r="Y37" s="25">
        <v>14079</v>
      </c>
      <c r="Z37" s="25">
        <v>3116</v>
      </c>
      <c r="AA37" s="25">
        <v>10963</v>
      </c>
      <c r="AB37" s="25">
        <v>17644</v>
      </c>
      <c r="AC37" s="25">
        <v>4173</v>
      </c>
      <c r="AD37" s="25">
        <v>13471</v>
      </c>
      <c r="AE37" s="112"/>
      <c r="AF37" s="112"/>
      <c r="AG37" s="112"/>
      <c r="AH37" s="112"/>
      <c r="AI37" s="112"/>
      <c r="AJ37" s="112"/>
      <c r="AK37" s="73"/>
      <c r="AL37" s="73"/>
      <c r="AM37" s="73"/>
      <c r="AN37" s="73"/>
      <c r="AO37" s="73"/>
      <c r="AP37" s="11" t="s">
        <v>29</v>
      </c>
      <c r="AQ37" s="25">
        <v>18395</v>
      </c>
      <c r="AR37" s="25">
        <v>3936</v>
      </c>
      <c r="AS37" s="25">
        <v>14459</v>
      </c>
      <c r="AT37" s="25">
        <v>14208</v>
      </c>
      <c r="AU37" s="25">
        <v>3245</v>
      </c>
      <c r="AV37" s="25">
        <v>10963</v>
      </c>
      <c r="AW37" s="25">
        <v>15440</v>
      </c>
      <c r="AX37" s="25">
        <v>3414</v>
      </c>
      <c r="AY37" s="25">
        <v>12026</v>
      </c>
      <c r="AZ37" s="25">
        <v>16607</v>
      </c>
      <c r="BA37" s="25">
        <v>3720</v>
      </c>
      <c r="BB37" s="25">
        <v>12887</v>
      </c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19" t="s">
        <v>29</v>
      </c>
      <c r="BO37" s="25">
        <v>20208</v>
      </c>
      <c r="BP37" s="25">
        <v>5497</v>
      </c>
      <c r="BQ37" s="25">
        <v>14711</v>
      </c>
      <c r="BR37" s="25">
        <v>23214</v>
      </c>
      <c r="BS37" s="25">
        <v>4532</v>
      </c>
      <c r="BT37" s="25">
        <v>18682</v>
      </c>
      <c r="BU37" s="25">
        <v>25836</v>
      </c>
      <c r="BV37" s="25">
        <v>5207</v>
      </c>
      <c r="BW37" s="25">
        <v>20629</v>
      </c>
      <c r="BX37" s="25">
        <v>27301</v>
      </c>
      <c r="BY37" s="25">
        <v>4852</v>
      </c>
      <c r="BZ37" s="25">
        <v>22449</v>
      </c>
      <c r="CA37" s="25">
        <v>29803</v>
      </c>
      <c r="CB37" s="25">
        <v>5790</v>
      </c>
      <c r="CC37" s="25">
        <v>24013</v>
      </c>
      <c r="CD37" s="73"/>
      <c r="CE37" s="73"/>
      <c r="CF37" s="73"/>
      <c r="CG37" s="73"/>
      <c r="CH37" s="73"/>
      <c r="CI37" s="73"/>
      <c r="CJ37" s="73"/>
      <c r="CK37" s="73"/>
      <c r="CL37" s="19" t="s">
        <v>29</v>
      </c>
      <c r="CM37" s="25">
        <v>30062</v>
      </c>
      <c r="CN37" s="25">
        <v>5209</v>
      </c>
      <c r="CO37" s="44">
        <v>24853</v>
      </c>
      <c r="CP37" s="25">
        <v>29573</v>
      </c>
      <c r="CQ37" s="25">
        <v>4840</v>
      </c>
      <c r="CR37" s="25">
        <v>24733</v>
      </c>
      <c r="CS37" s="25">
        <v>27930</v>
      </c>
      <c r="CT37" s="25">
        <v>4707</v>
      </c>
      <c r="CU37" s="25">
        <v>23223</v>
      </c>
      <c r="CV37" s="25">
        <v>26450</v>
      </c>
      <c r="CW37" s="49">
        <v>3899</v>
      </c>
      <c r="CX37" s="25">
        <v>22551</v>
      </c>
      <c r="CY37" s="25">
        <v>24536</v>
      </c>
      <c r="CZ37" s="49">
        <v>4011</v>
      </c>
      <c r="DA37" s="25">
        <v>20525</v>
      </c>
      <c r="DB37" s="25">
        <v>23484</v>
      </c>
      <c r="DC37" s="49">
        <v>4148</v>
      </c>
      <c r="DD37" s="25">
        <v>19336</v>
      </c>
      <c r="DE37" s="25">
        <v>22815</v>
      </c>
      <c r="DF37" s="49">
        <v>2980</v>
      </c>
      <c r="DG37" s="25">
        <v>19835</v>
      </c>
      <c r="DH37" s="73"/>
      <c r="DI37" s="73"/>
      <c r="DJ37" s="73"/>
      <c r="DK37" s="73"/>
      <c r="DL37" s="73"/>
      <c r="DM37" s="19" t="s">
        <v>29</v>
      </c>
      <c r="DN37" s="25">
        <v>22089</v>
      </c>
      <c r="DO37" s="25">
        <v>3023</v>
      </c>
      <c r="DP37" s="25">
        <v>19066</v>
      </c>
      <c r="DQ37" s="25">
        <v>22295</v>
      </c>
      <c r="DR37" s="25">
        <v>2935</v>
      </c>
      <c r="DS37" s="25">
        <v>19360</v>
      </c>
      <c r="DT37" s="25">
        <v>23172</v>
      </c>
      <c r="DU37" s="25">
        <v>4087</v>
      </c>
      <c r="DV37" s="25">
        <v>19085</v>
      </c>
      <c r="DW37" s="25">
        <v>23465</v>
      </c>
      <c r="DX37" s="25">
        <v>4456</v>
      </c>
      <c r="DY37" s="25">
        <v>19009</v>
      </c>
      <c r="DZ37" s="25">
        <v>22856</v>
      </c>
      <c r="EA37" s="25">
        <v>4618</v>
      </c>
      <c r="EB37" s="25">
        <v>18238</v>
      </c>
      <c r="EC37" s="25">
        <v>24636</v>
      </c>
      <c r="ED37" s="25">
        <v>5311</v>
      </c>
      <c r="EE37" s="25">
        <v>19325</v>
      </c>
      <c r="EF37" s="73"/>
      <c r="EG37" s="73"/>
      <c r="EH37" s="73"/>
      <c r="EI37" s="73"/>
      <c r="EJ37" s="19" t="s">
        <v>29</v>
      </c>
      <c r="EK37" s="25">
        <v>26040</v>
      </c>
      <c r="EL37" s="25">
        <v>5579</v>
      </c>
      <c r="EM37" s="25">
        <v>20461</v>
      </c>
      <c r="EN37" s="25">
        <v>28409</v>
      </c>
      <c r="EO37" s="25">
        <v>6550</v>
      </c>
      <c r="EP37" s="25">
        <v>21859</v>
      </c>
      <c r="EQ37" s="25">
        <v>29401</v>
      </c>
      <c r="ER37" s="25">
        <v>6844</v>
      </c>
      <c r="ES37" s="25">
        <v>22557</v>
      </c>
      <c r="ET37" s="25">
        <v>32241</v>
      </c>
      <c r="EU37" s="25">
        <v>7382</v>
      </c>
      <c r="EV37" s="25">
        <v>24859</v>
      </c>
      <c r="EW37" s="25">
        <v>32916</v>
      </c>
      <c r="EX37" s="25">
        <v>7408</v>
      </c>
      <c r="EY37" s="25">
        <v>25508</v>
      </c>
      <c r="EZ37" s="25">
        <f>SUM(EZ39:EZ49)</f>
        <v>39061</v>
      </c>
      <c r="FA37" s="25">
        <f t="shared" ref="FA37:FB37" si="4">SUM(FA39:FA49)</f>
        <v>6997</v>
      </c>
      <c r="FB37" s="25">
        <f t="shared" si="4"/>
        <v>32064</v>
      </c>
    </row>
    <row r="38" spans="1:158" ht="15.75" customHeight="1" x14ac:dyDescent="0.25">
      <c r="A38" s="2"/>
      <c r="B38" s="5" t="s">
        <v>6</v>
      </c>
      <c r="C38" s="5"/>
      <c r="D38" s="5"/>
      <c r="E38" s="5" t="s">
        <v>6</v>
      </c>
      <c r="F38" s="5"/>
      <c r="G38" s="5"/>
      <c r="H38" s="5" t="s">
        <v>6</v>
      </c>
      <c r="I38" s="5"/>
      <c r="J38" s="5"/>
      <c r="K38" s="2"/>
      <c r="L38" s="5" t="s">
        <v>6</v>
      </c>
      <c r="M38" s="5"/>
      <c r="N38" s="5"/>
      <c r="O38" s="5" t="s">
        <v>6</v>
      </c>
      <c r="P38" s="5"/>
      <c r="Q38" s="5"/>
      <c r="R38" s="28" t="s">
        <v>6</v>
      </c>
      <c r="S38" s="28"/>
      <c r="T38" s="28"/>
      <c r="U38" s="27"/>
      <c r="V38" s="28" t="s">
        <v>6</v>
      </c>
      <c r="W38" s="28"/>
      <c r="X38" s="28"/>
      <c r="Y38" s="28" t="s">
        <v>6</v>
      </c>
      <c r="Z38" s="28"/>
      <c r="AA38" s="28"/>
      <c r="AB38" s="28" t="s">
        <v>6</v>
      </c>
      <c r="AC38" s="28"/>
      <c r="AD38" s="28"/>
      <c r="AE38" s="115"/>
      <c r="AF38" s="115"/>
      <c r="AG38" s="115"/>
      <c r="AH38" s="115"/>
      <c r="AI38" s="115"/>
      <c r="AJ38" s="115"/>
      <c r="AK38" s="30"/>
      <c r="AL38" s="30"/>
      <c r="AM38" s="30"/>
      <c r="AN38" s="30"/>
      <c r="AO38" s="30"/>
      <c r="AP38" s="2"/>
      <c r="AQ38" s="28" t="s">
        <v>6</v>
      </c>
      <c r="AR38" s="28"/>
      <c r="AS38" s="28"/>
      <c r="AT38" s="28" t="s">
        <v>6</v>
      </c>
      <c r="AU38" s="28"/>
      <c r="AV38" s="28"/>
      <c r="AW38" s="28" t="s">
        <v>6</v>
      </c>
      <c r="AX38" s="28"/>
      <c r="AY38" s="28"/>
      <c r="AZ38" s="28" t="s">
        <v>6</v>
      </c>
      <c r="BA38" s="28"/>
      <c r="BB38" s="28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17"/>
      <c r="BO38" s="28" t="s">
        <v>6</v>
      </c>
      <c r="BP38" s="28"/>
      <c r="BQ38" s="28"/>
      <c r="BR38" s="28" t="s">
        <v>6</v>
      </c>
      <c r="BS38" s="28"/>
      <c r="BT38" s="28"/>
      <c r="BU38" s="28" t="s">
        <v>6</v>
      </c>
      <c r="BV38" s="28"/>
      <c r="BW38" s="28"/>
      <c r="BX38" s="28" t="s">
        <v>6</v>
      </c>
      <c r="BY38" s="28"/>
      <c r="BZ38" s="28"/>
      <c r="CA38" s="28" t="s">
        <v>6</v>
      </c>
      <c r="CB38" s="28"/>
      <c r="CC38" s="28"/>
      <c r="CD38" s="30"/>
      <c r="CE38" s="30"/>
      <c r="CF38" s="30"/>
      <c r="CG38" s="30"/>
      <c r="CH38" s="30"/>
      <c r="CI38" s="30"/>
      <c r="CJ38" s="30"/>
      <c r="CK38" s="30"/>
      <c r="CL38" s="17"/>
      <c r="CM38" s="28" t="s">
        <v>6</v>
      </c>
      <c r="CN38" s="28"/>
      <c r="CO38" s="29"/>
      <c r="CP38" s="28" t="s">
        <v>6</v>
      </c>
      <c r="CQ38" s="28"/>
      <c r="CR38" s="28"/>
      <c r="CS38" s="28" t="s">
        <v>6</v>
      </c>
      <c r="CT38" s="28"/>
      <c r="CU38" s="28"/>
      <c r="CV38" s="28" t="s">
        <v>6</v>
      </c>
      <c r="CW38" s="28"/>
      <c r="CX38" s="28"/>
      <c r="CY38" s="28" t="s">
        <v>6</v>
      </c>
      <c r="CZ38" s="28"/>
      <c r="DA38" s="28"/>
      <c r="DB38" s="28" t="s">
        <v>6</v>
      </c>
      <c r="DC38" s="28"/>
      <c r="DD38" s="28"/>
      <c r="DE38" s="28" t="s">
        <v>6</v>
      </c>
      <c r="DF38" s="28"/>
      <c r="DG38" s="28"/>
      <c r="DH38" s="30"/>
      <c r="DI38" s="30"/>
      <c r="DJ38" s="30"/>
      <c r="DK38" s="30"/>
      <c r="DL38" s="30"/>
      <c r="DM38" s="17"/>
      <c r="DN38" s="28" t="s">
        <v>6</v>
      </c>
      <c r="DO38" s="28"/>
      <c r="DP38" s="28"/>
      <c r="DQ38" s="28" t="s">
        <v>6</v>
      </c>
      <c r="DR38" s="28"/>
      <c r="DS38" s="28"/>
      <c r="DT38" s="28" t="s">
        <v>6</v>
      </c>
      <c r="DU38" s="28"/>
      <c r="DV38" s="28"/>
      <c r="DW38" s="28" t="s">
        <v>6</v>
      </c>
      <c r="DX38" s="28"/>
      <c r="DY38" s="28"/>
      <c r="DZ38" s="28" t="s">
        <v>6</v>
      </c>
      <c r="EA38" s="28"/>
      <c r="EB38" s="28"/>
      <c r="EC38" s="28" t="s">
        <v>6</v>
      </c>
      <c r="ED38" s="28"/>
      <c r="EE38" s="28"/>
      <c r="EF38" s="30"/>
      <c r="EG38" s="30"/>
      <c r="EH38" s="30"/>
      <c r="EI38" s="30"/>
      <c r="EJ38" s="17"/>
      <c r="EK38" s="28" t="s">
        <v>6</v>
      </c>
      <c r="EL38" s="28"/>
      <c r="EM38" s="28"/>
      <c r="EN38" s="28" t="s">
        <v>6</v>
      </c>
      <c r="EO38" s="28"/>
      <c r="EP38" s="28"/>
      <c r="EQ38" s="28" t="s">
        <v>6</v>
      </c>
      <c r="ER38" s="28"/>
      <c r="ES38" s="28"/>
      <c r="ET38" s="28" t="s">
        <v>6</v>
      </c>
      <c r="EU38" s="28"/>
      <c r="EV38" s="28"/>
      <c r="EW38" s="28" t="s">
        <v>6</v>
      </c>
      <c r="EX38" s="28"/>
      <c r="EY38" s="28"/>
      <c r="EZ38" s="28"/>
      <c r="FA38" s="28"/>
      <c r="FB38" s="28"/>
    </row>
    <row r="39" spans="1:158" ht="13.35" customHeight="1" x14ac:dyDescent="0.25">
      <c r="A39" s="1" t="s">
        <v>30</v>
      </c>
      <c r="B39" s="5">
        <v>1479</v>
      </c>
      <c r="C39" s="5">
        <v>329</v>
      </c>
      <c r="D39" s="5">
        <v>1150</v>
      </c>
      <c r="E39" s="5">
        <v>1684</v>
      </c>
      <c r="F39" s="5">
        <v>413</v>
      </c>
      <c r="G39" s="5">
        <v>1271</v>
      </c>
      <c r="H39" s="5">
        <v>1797</v>
      </c>
      <c r="I39" s="5">
        <v>409</v>
      </c>
      <c r="J39" s="5">
        <v>1388</v>
      </c>
      <c r="K39" s="1" t="s">
        <v>30</v>
      </c>
      <c r="L39" s="5">
        <v>1563</v>
      </c>
      <c r="M39" s="5">
        <v>161</v>
      </c>
      <c r="N39" s="5">
        <v>1402</v>
      </c>
      <c r="O39" s="5">
        <v>1600</v>
      </c>
      <c r="P39" s="5">
        <v>328</v>
      </c>
      <c r="Q39" s="5">
        <v>1272</v>
      </c>
      <c r="R39" s="28">
        <v>1593</v>
      </c>
      <c r="S39" s="28">
        <v>370</v>
      </c>
      <c r="T39" s="28">
        <v>1223</v>
      </c>
      <c r="U39" s="27" t="s">
        <v>30</v>
      </c>
      <c r="V39" s="28">
        <v>1445</v>
      </c>
      <c r="W39" s="28">
        <v>216</v>
      </c>
      <c r="X39" s="28">
        <v>1229</v>
      </c>
      <c r="Y39" s="28">
        <v>1738</v>
      </c>
      <c r="Z39" s="28">
        <v>297</v>
      </c>
      <c r="AA39" s="28">
        <v>1441</v>
      </c>
      <c r="AB39" s="28">
        <v>1992</v>
      </c>
      <c r="AC39" s="28">
        <v>486</v>
      </c>
      <c r="AD39" s="28">
        <v>1506</v>
      </c>
      <c r="AE39" s="115"/>
      <c r="AF39" s="115"/>
      <c r="AG39" s="115"/>
      <c r="AH39" s="115"/>
      <c r="AI39" s="115"/>
      <c r="AJ39" s="115"/>
      <c r="AK39" s="30"/>
      <c r="AL39" s="30"/>
      <c r="AM39" s="30"/>
      <c r="AN39" s="30"/>
      <c r="AO39" s="30"/>
      <c r="AP39" s="1" t="s">
        <v>30</v>
      </c>
      <c r="AQ39" s="28">
        <v>1835</v>
      </c>
      <c r="AR39" s="28">
        <v>374</v>
      </c>
      <c r="AS39" s="28">
        <v>1461</v>
      </c>
      <c r="AT39" s="28">
        <v>2030</v>
      </c>
      <c r="AU39" s="28">
        <v>450</v>
      </c>
      <c r="AV39" s="28">
        <v>1580</v>
      </c>
      <c r="AW39" s="28">
        <v>2268</v>
      </c>
      <c r="AX39" s="28">
        <v>492</v>
      </c>
      <c r="AY39" s="28">
        <v>1776</v>
      </c>
      <c r="AZ39" s="28">
        <v>2268</v>
      </c>
      <c r="BA39" s="28">
        <v>491</v>
      </c>
      <c r="BB39" s="28">
        <v>1777</v>
      </c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20" t="s">
        <v>30</v>
      </c>
      <c r="BO39" s="28">
        <v>2371</v>
      </c>
      <c r="BP39" s="28">
        <v>673</v>
      </c>
      <c r="BQ39" s="28">
        <v>1698</v>
      </c>
      <c r="BR39" s="28">
        <v>2627</v>
      </c>
      <c r="BS39" s="28">
        <v>476</v>
      </c>
      <c r="BT39" s="28">
        <v>2151</v>
      </c>
      <c r="BU39" s="28">
        <v>2489</v>
      </c>
      <c r="BV39" s="28">
        <v>446</v>
      </c>
      <c r="BW39" s="28">
        <v>2043</v>
      </c>
      <c r="BX39" s="28">
        <v>2573</v>
      </c>
      <c r="BY39" s="28">
        <v>408</v>
      </c>
      <c r="BZ39" s="28">
        <v>2165</v>
      </c>
      <c r="CA39" s="28">
        <v>2820</v>
      </c>
      <c r="CB39" s="28">
        <v>589</v>
      </c>
      <c r="CC39" s="28">
        <v>2231</v>
      </c>
      <c r="CD39" s="30"/>
      <c r="CE39" s="30"/>
      <c r="CF39" s="30"/>
      <c r="CG39" s="30"/>
      <c r="CH39" s="30"/>
      <c r="CI39" s="30"/>
      <c r="CJ39" s="30"/>
      <c r="CK39" s="30"/>
      <c r="CL39" s="20" t="s">
        <v>30</v>
      </c>
      <c r="CM39" s="28">
        <v>2718</v>
      </c>
      <c r="CN39" s="28">
        <v>542</v>
      </c>
      <c r="CO39" s="29">
        <v>2176</v>
      </c>
      <c r="CP39" s="28">
        <v>2551</v>
      </c>
      <c r="CQ39" s="28">
        <v>517</v>
      </c>
      <c r="CR39" s="28">
        <v>2034</v>
      </c>
      <c r="CS39" s="28">
        <v>2459</v>
      </c>
      <c r="CT39" s="28">
        <v>473</v>
      </c>
      <c r="CU39" s="28">
        <v>1986</v>
      </c>
      <c r="CV39" s="28">
        <v>2614</v>
      </c>
      <c r="CW39" s="51">
        <v>575</v>
      </c>
      <c r="CX39" s="28">
        <v>2039</v>
      </c>
      <c r="CY39" s="28">
        <v>2649</v>
      </c>
      <c r="CZ39" s="51">
        <v>585</v>
      </c>
      <c r="DA39" s="28">
        <v>2064</v>
      </c>
      <c r="DB39" s="28">
        <v>2619</v>
      </c>
      <c r="DC39" s="51">
        <v>598</v>
      </c>
      <c r="DD39" s="28">
        <v>2021</v>
      </c>
      <c r="DE39" s="54">
        <v>2586</v>
      </c>
      <c r="DF39" s="54">
        <v>412</v>
      </c>
      <c r="DG39" s="28">
        <v>2174</v>
      </c>
      <c r="DH39" s="30"/>
      <c r="DI39" s="30"/>
      <c r="DJ39" s="30"/>
      <c r="DK39" s="30"/>
      <c r="DL39" s="30"/>
      <c r="DM39" s="20" t="s">
        <v>30</v>
      </c>
      <c r="DN39" s="60">
        <v>2580</v>
      </c>
      <c r="DO39" s="60">
        <v>345</v>
      </c>
      <c r="DP39" s="28">
        <v>2235</v>
      </c>
      <c r="DQ39" s="60">
        <v>2435</v>
      </c>
      <c r="DR39" s="60">
        <v>349</v>
      </c>
      <c r="DS39" s="28">
        <v>2086</v>
      </c>
      <c r="DT39" s="60">
        <v>2480</v>
      </c>
      <c r="DU39" s="60">
        <v>503</v>
      </c>
      <c r="DV39" s="28">
        <v>1977</v>
      </c>
      <c r="DW39" s="60">
        <v>2511</v>
      </c>
      <c r="DX39" s="17">
        <v>555</v>
      </c>
      <c r="DY39" s="28">
        <v>1956</v>
      </c>
      <c r="DZ39" s="60">
        <v>2425</v>
      </c>
      <c r="EA39" s="57">
        <v>539</v>
      </c>
      <c r="EB39" s="28">
        <v>1886</v>
      </c>
      <c r="EC39" s="60">
        <v>2620</v>
      </c>
      <c r="ED39" s="57">
        <v>635</v>
      </c>
      <c r="EE39" s="28">
        <v>1985</v>
      </c>
      <c r="EF39" s="30"/>
      <c r="EG39" s="30"/>
      <c r="EH39" s="30"/>
      <c r="EI39" s="30"/>
      <c r="EJ39" s="20" t="s">
        <v>30</v>
      </c>
      <c r="EK39" s="60">
        <v>2614</v>
      </c>
      <c r="EL39" s="57">
        <v>624</v>
      </c>
      <c r="EM39" s="28">
        <v>1990</v>
      </c>
      <c r="EN39" s="60">
        <v>2667</v>
      </c>
      <c r="EO39" s="57">
        <v>531</v>
      </c>
      <c r="EP39" s="28">
        <v>2136</v>
      </c>
      <c r="EQ39" s="60">
        <v>2613</v>
      </c>
      <c r="ER39" s="57">
        <v>627</v>
      </c>
      <c r="ES39" s="28">
        <v>1986</v>
      </c>
      <c r="ET39" s="60">
        <v>2758</v>
      </c>
      <c r="EU39" s="57">
        <v>669</v>
      </c>
      <c r="EV39" s="28">
        <v>2089</v>
      </c>
      <c r="EW39" s="60">
        <v>2593</v>
      </c>
      <c r="EX39" s="57">
        <v>630</v>
      </c>
      <c r="EY39" s="28">
        <v>1963</v>
      </c>
      <c r="EZ39" s="125">
        <v>3239</v>
      </c>
      <c r="FA39" s="125">
        <v>749</v>
      </c>
      <c r="FB39" s="28">
        <f t="shared" ref="FB39:FB49" si="5">+EZ39-FA39</f>
        <v>2490</v>
      </c>
    </row>
    <row r="40" spans="1:158" ht="13.35" customHeight="1" x14ac:dyDescent="0.25">
      <c r="A40" s="1" t="s">
        <v>116</v>
      </c>
      <c r="B40" s="5">
        <v>803</v>
      </c>
      <c r="C40" s="5">
        <v>181</v>
      </c>
      <c r="D40" s="5">
        <v>622</v>
      </c>
      <c r="E40" s="5">
        <v>899</v>
      </c>
      <c r="F40" s="5">
        <v>234</v>
      </c>
      <c r="G40" s="5">
        <v>665</v>
      </c>
      <c r="H40" s="5">
        <v>1025</v>
      </c>
      <c r="I40" s="5">
        <v>228</v>
      </c>
      <c r="J40" s="5">
        <v>797</v>
      </c>
      <c r="K40" s="1" t="s">
        <v>31</v>
      </c>
      <c r="L40" s="5">
        <v>805</v>
      </c>
      <c r="M40" s="5">
        <v>75</v>
      </c>
      <c r="N40" s="5">
        <v>730</v>
      </c>
      <c r="O40" s="5">
        <v>856</v>
      </c>
      <c r="P40" s="5">
        <v>143</v>
      </c>
      <c r="Q40" s="5">
        <v>713</v>
      </c>
      <c r="R40" s="28">
        <v>772</v>
      </c>
      <c r="S40" s="28">
        <v>190</v>
      </c>
      <c r="T40" s="28">
        <v>582</v>
      </c>
      <c r="U40" s="27" t="s">
        <v>31</v>
      </c>
      <c r="V40" s="28">
        <v>957</v>
      </c>
      <c r="W40" s="28">
        <v>191</v>
      </c>
      <c r="X40" s="28">
        <v>766</v>
      </c>
      <c r="Y40" s="28">
        <v>1127</v>
      </c>
      <c r="Z40" s="28">
        <v>273</v>
      </c>
      <c r="AA40" s="28">
        <v>854</v>
      </c>
      <c r="AB40" s="28">
        <v>1345</v>
      </c>
      <c r="AC40" s="28">
        <v>396</v>
      </c>
      <c r="AD40" s="28">
        <v>949</v>
      </c>
      <c r="AE40" s="115"/>
      <c r="AF40" s="115"/>
      <c r="AG40" s="115"/>
      <c r="AH40" s="115"/>
      <c r="AI40" s="115"/>
      <c r="AJ40" s="115"/>
      <c r="AK40" s="30"/>
      <c r="AL40" s="30"/>
      <c r="AM40" s="30"/>
      <c r="AN40" s="30"/>
      <c r="AO40" s="30"/>
      <c r="AP40" s="1" t="s">
        <v>118</v>
      </c>
      <c r="AQ40" s="28">
        <v>1425</v>
      </c>
      <c r="AR40" s="28">
        <v>276</v>
      </c>
      <c r="AS40" s="28">
        <v>1149</v>
      </c>
      <c r="AT40" s="28">
        <v>1604</v>
      </c>
      <c r="AU40" s="28">
        <v>363</v>
      </c>
      <c r="AV40" s="28">
        <v>1241</v>
      </c>
      <c r="AW40" s="28">
        <v>1605</v>
      </c>
      <c r="AX40" s="28">
        <v>350</v>
      </c>
      <c r="AY40" s="28">
        <v>1255</v>
      </c>
      <c r="AZ40" s="28">
        <v>1843</v>
      </c>
      <c r="BA40" s="28">
        <v>382</v>
      </c>
      <c r="BB40" s="28">
        <v>1461</v>
      </c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20" t="s">
        <v>64</v>
      </c>
      <c r="BO40" s="28">
        <v>1323</v>
      </c>
      <c r="BP40" s="28">
        <v>502</v>
      </c>
      <c r="BQ40" s="28">
        <v>821</v>
      </c>
      <c r="BR40" s="28">
        <v>1575</v>
      </c>
      <c r="BS40" s="28">
        <v>317</v>
      </c>
      <c r="BT40" s="28">
        <v>1258</v>
      </c>
      <c r="BU40" s="28">
        <v>1992</v>
      </c>
      <c r="BV40" s="28">
        <v>351</v>
      </c>
      <c r="BW40" s="28">
        <v>1641</v>
      </c>
      <c r="BX40" s="28">
        <v>1886</v>
      </c>
      <c r="BY40" s="28">
        <v>288</v>
      </c>
      <c r="BZ40" s="28">
        <v>1598</v>
      </c>
      <c r="CA40" s="28">
        <v>2078</v>
      </c>
      <c r="CB40" s="28">
        <v>377</v>
      </c>
      <c r="CC40" s="28">
        <v>1701</v>
      </c>
      <c r="CD40" s="30"/>
      <c r="CE40" s="30"/>
      <c r="CF40" s="30"/>
      <c r="CG40" s="30"/>
      <c r="CH40" s="30"/>
      <c r="CI40" s="30"/>
      <c r="CJ40" s="30"/>
      <c r="CK40" s="30"/>
      <c r="CL40" s="20" t="s">
        <v>64</v>
      </c>
      <c r="CM40" s="28">
        <v>2098</v>
      </c>
      <c r="CN40" s="28">
        <v>329</v>
      </c>
      <c r="CO40" s="29">
        <v>1769</v>
      </c>
      <c r="CP40" s="28">
        <v>1851</v>
      </c>
      <c r="CQ40" s="28">
        <v>247</v>
      </c>
      <c r="CR40" s="28">
        <v>1604</v>
      </c>
      <c r="CS40" s="28">
        <v>1642</v>
      </c>
      <c r="CT40" s="28">
        <v>298</v>
      </c>
      <c r="CU40" s="28">
        <v>1344</v>
      </c>
      <c r="CV40" s="28">
        <v>1698</v>
      </c>
      <c r="CW40" s="51">
        <v>209</v>
      </c>
      <c r="CX40" s="28">
        <v>1489</v>
      </c>
      <c r="CY40" s="28">
        <v>1478</v>
      </c>
      <c r="CZ40" s="51">
        <v>237</v>
      </c>
      <c r="DA40" s="28">
        <v>1241</v>
      </c>
      <c r="DB40" s="28">
        <v>1601</v>
      </c>
      <c r="DC40" s="51">
        <v>331</v>
      </c>
      <c r="DD40" s="28">
        <v>1270</v>
      </c>
      <c r="DE40" s="54">
        <v>1719</v>
      </c>
      <c r="DF40" s="54">
        <v>235</v>
      </c>
      <c r="DG40" s="28">
        <v>1484</v>
      </c>
      <c r="DH40" s="30"/>
      <c r="DI40" s="30"/>
      <c r="DJ40" s="30"/>
      <c r="DK40" s="30"/>
      <c r="DL40" s="30"/>
      <c r="DM40" s="20" t="s">
        <v>64</v>
      </c>
      <c r="DN40" s="60">
        <v>1853</v>
      </c>
      <c r="DO40" s="60">
        <v>277</v>
      </c>
      <c r="DP40" s="28">
        <v>1576</v>
      </c>
      <c r="DQ40" s="60">
        <v>1915</v>
      </c>
      <c r="DR40" s="60">
        <v>263</v>
      </c>
      <c r="DS40" s="28">
        <v>1652</v>
      </c>
      <c r="DT40" s="60">
        <v>2128</v>
      </c>
      <c r="DU40" s="60">
        <v>436</v>
      </c>
      <c r="DV40" s="28">
        <v>1692</v>
      </c>
      <c r="DW40" s="60">
        <v>2260</v>
      </c>
      <c r="DX40" s="17">
        <v>485</v>
      </c>
      <c r="DY40" s="28">
        <v>1775</v>
      </c>
      <c r="DZ40" s="60">
        <v>2327</v>
      </c>
      <c r="EA40" s="57">
        <v>479</v>
      </c>
      <c r="EB40" s="28">
        <v>1848</v>
      </c>
      <c r="EC40" s="60">
        <v>2672</v>
      </c>
      <c r="ED40" s="57">
        <v>620</v>
      </c>
      <c r="EE40" s="28">
        <v>2052</v>
      </c>
      <c r="EF40" s="30"/>
      <c r="EG40" s="30"/>
      <c r="EH40" s="30"/>
      <c r="EI40" s="30"/>
      <c r="EJ40" s="20" t="s">
        <v>64</v>
      </c>
      <c r="EK40" s="60">
        <v>2521</v>
      </c>
      <c r="EL40" s="57">
        <v>503</v>
      </c>
      <c r="EM40" s="28">
        <v>2018</v>
      </c>
      <c r="EN40" s="60">
        <v>2704</v>
      </c>
      <c r="EO40" s="57">
        <v>686</v>
      </c>
      <c r="EP40" s="28">
        <v>2018</v>
      </c>
      <c r="EQ40" s="60">
        <v>2219</v>
      </c>
      <c r="ER40" s="57">
        <v>568</v>
      </c>
      <c r="ES40" s="28">
        <v>1651</v>
      </c>
      <c r="ET40" s="60">
        <v>2336</v>
      </c>
      <c r="EU40" s="57">
        <v>502</v>
      </c>
      <c r="EV40" s="28">
        <v>1834</v>
      </c>
      <c r="EW40" s="60">
        <v>2539</v>
      </c>
      <c r="EX40" s="57">
        <v>550</v>
      </c>
      <c r="EY40" s="28">
        <v>1989</v>
      </c>
      <c r="EZ40" s="125">
        <v>3100</v>
      </c>
      <c r="FA40" s="125">
        <v>611</v>
      </c>
      <c r="FB40" s="28">
        <f t="shared" si="5"/>
        <v>2489</v>
      </c>
    </row>
    <row r="41" spans="1:158" ht="13.35" customHeight="1" x14ac:dyDescent="0.25">
      <c r="A41" s="1" t="s">
        <v>32</v>
      </c>
      <c r="B41" s="5">
        <v>2463</v>
      </c>
      <c r="C41" s="5">
        <v>695</v>
      </c>
      <c r="D41" s="5">
        <v>1768</v>
      </c>
      <c r="E41" s="5">
        <v>1624</v>
      </c>
      <c r="F41" s="5">
        <v>407</v>
      </c>
      <c r="G41" s="5">
        <v>1217</v>
      </c>
      <c r="H41" s="5">
        <v>2171</v>
      </c>
      <c r="I41" s="5">
        <v>465</v>
      </c>
      <c r="J41" s="5">
        <v>1706</v>
      </c>
      <c r="K41" s="1" t="s">
        <v>32</v>
      </c>
      <c r="L41" s="5">
        <v>1631</v>
      </c>
      <c r="M41" s="5">
        <v>86</v>
      </c>
      <c r="N41" s="5">
        <v>1545</v>
      </c>
      <c r="O41" s="5">
        <v>1894</v>
      </c>
      <c r="P41" s="5">
        <v>348</v>
      </c>
      <c r="Q41" s="5">
        <v>1546</v>
      </c>
      <c r="R41" s="28">
        <v>1860</v>
      </c>
      <c r="S41" s="28">
        <v>364</v>
      </c>
      <c r="T41" s="28">
        <v>1496</v>
      </c>
      <c r="U41" s="27" t="s">
        <v>32</v>
      </c>
      <c r="V41" s="28">
        <v>2058</v>
      </c>
      <c r="W41" s="28">
        <v>315</v>
      </c>
      <c r="X41" s="28">
        <v>1743</v>
      </c>
      <c r="Y41" s="28">
        <v>2127</v>
      </c>
      <c r="Z41" s="28">
        <v>319</v>
      </c>
      <c r="AA41" s="28">
        <v>1808</v>
      </c>
      <c r="AB41" s="28">
        <v>2345</v>
      </c>
      <c r="AC41" s="28">
        <v>325</v>
      </c>
      <c r="AD41" s="28">
        <v>2020</v>
      </c>
      <c r="AE41" s="115"/>
      <c r="AF41" s="115"/>
      <c r="AG41" s="115"/>
      <c r="AH41" s="115"/>
      <c r="AI41" s="115"/>
      <c r="AJ41" s="115"/>
      <c r="AK41" s="30"/>
      <c r="AL41" s="30"/>
      <c r="AM41" s="30"/>
      <c r="AN41" s="30"/>
      <c r="AO41" s="30"/>
      <c r="AP41" s="1" t="s">
        <v>32</v>
      </c>
      <c r="AQ41" s="28">
        <v>2312</v>
      </c>
      <c r="AR41" s="28">
        <v>322</v>
      </c>
      <c r="AS41" s="28">
        <v>1990</v>
      </c>
      <c r="AT41" s="28">
        <v>2515</v>
      </c>
      <c r="AU41" s="28">
        <v>405</v>
      </c>
      <c r="AV41" s="28">
        <v>2110</v>
      </c>
      <c r="AW41" s="28">
        <v>2778</v>
      </c>
      <c r="AX41" s="28">
        <v>574</v>
      </c>
      <c r="AY41" s="28">
        <v>2204</v>
      </c>
      <c r="AZ41" s="28">
        <v>3052</v>
      </c>
      <c r="BA41" s="28">
        <v>864</v>
      </c>
      <c r="BB41" s="28">
        <v>2188</v>
      </c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20" t="s">
        <v>120</v>
      </c>
      <c r="BO41" s="28">
        <v>2141</v>
      </c>
      <c r="BP41" s="28">
        <v>743</v>
      </c>
      <c r="BQ41" s="28">
        <v>1398</v>
      </c>
      <c r="BR41" s="28">
        <v>2482</v>
      </c>
      <c r="BS41" s="28">
        <v>590</v>
      </c>
      <c r="BT41" s="28">
        <v>1892</v>
      </c>
      <c r="BU41" s="28">
        <v>2450</v>
      </c>
      <c r="BV41" s="28">
        <v>661</v>
      </c>
      <c r="BW41" s="28">
        <v>1789</v>
      </c>
      <c r="BX41" s="28">
        <v>2510</v>
      </c>
      <c r="BY41" s="28">
        <v>540</v>
      </c>
      <c r="BZ41" s="28">
        <v>1970</v>
      </c>
      <c r="CA41" s="28">
        <v>2558</v>
      </c>
      <c r="CB41" s="28">
        <v>525</v>
      </c>
      <c r="CC41" s="28">
        <v>2033</v>
      </c>
      <c r="CD41" s="30"/>
      <c r="CE41" s="30"/>
      <c r="CF41" s="30"/>
      <c r="CG41" s="30"/>
      <c r="CH41" s="30"/>
      <c r="CI41" s="30"/>
      <c r="CJ41" s="30"/>
      <c r="CK41" s="30"/>
      <c r="CL41" s="20" t="s">
        <v>122</v>
      </c>
      <c r="CM41" s="28">
        <v>2300</v>
      </c>
      <c r="CN41" s="28">
        <v>413</v>
      </c>
      <c r="CO41" s="29">
        <v>1887</v>
      </c>
      <c r="CP41" s="28">
        <v>2392</v>
      </c>
      <c r="CQ41" s="28">
        <v>407</v>
      </c>
      <c r="CR41" s="28">
        <v>1985</v>
      </c>
      <c r="CS41" s="28">
        <v>2061</v>
      </c>
      <c r="CT41" s="28">
        <v>344</v>
      </c>
      <c r="CU41" s="28">
        <v>1717</v>
      </c>
      <c r="CV41" s="28">
        <v>1896</v>
      </c>
      <c r="CW41" s="51">
        <v>327</v>
      </c>
      <c r="CX41" s="28">
        <v>1569</v>
      </c>
      <c r="CY41" s="28">
        <v>1967</v>
      </c>
      <c r="CZ41" s="51">
        <v>295</v>
      </c>
      <c r="DA41" s="28">
        <v>1672</v>
      </c>
      <c r="DB41" s="28">
        <v>1700</v>
      </c>
      <c r="DC41" s="51">
        <v>273</v>
      </c>
      <c r="DD41" s="28">
        <v>1427</v>
      </c>
      <c r="DE41" s="54">
        <v>1720</v>
      </c>
      <c r="DF41" s="54">
        <v>271</v>
      </c>
      <c r="DG41" s="28">
        <v>1449</v>
      </c>
      <c r="DH41" s="30"/>
      <c r="DI41" s="30"/>
      <c r="DJ41" s="30"/>
      <c r="DK41" s="30"/>
      <c r="DL41" s="30"/>
      <c r="DM41" s="20" t="s">
        <v>124</v>
      </c>
      <c r="DN41" s="60">
        <v>1893</v>
      </c>
      <c r="DO41" s="60">
        <v>278</v>
      </c>
      <c r="DP41" s="28">
        <v>1615</v>
      </c>
      <c r="DQ41" s="60">
        <v>1863</v>
      </c>
      <c r="DR41" s="60">
        <v>279</v>
      </c>
      <c r="DS41" s="28">
        <v>1584</v>
      </c>
      <c r="DT41" s="60">
        <v>2001</v>
      </c>
      <c r="DU41" s="60">
        <v>358</v>
      </c>
      <c r="DV41" s="28">
        <v>1643</v>
      </c>
      <c r="DW41" s="60">
        <v>1877</v>
      </c>
      <c r="DX41" s="17">
        <v>408</v>
      </c>
      <c r="DY41" s="28">
        <v>1469</v>
      </c>
      <c r="DZ41" s="60">
        <v>1891</v>
      </c>
      <c r="EA41" s="57">
        <v>459</v>
      </c>
      <c r="EB41" s="28">
        <v>1432</v>
      </c>
      <c r="EC41" s="60">
        <v>2157</v>
      </c>
      <c r="ED41" s="57">
        <v>588</v>
      </c>
      <c r="EE41" s="28">
        <v>1569</v>
      </c>
      <c r="EF41" s="30"/>
      <c r="EG41" s="30"/>
      <c r="EH41" s="30"/>
      <c r="EI41" s="30"/>
      <c r="EJ41" s="20" t="s">
        <v>126</v>
      </c>
      <c r="EK41" s="60">
        <v>2269</v>
      </c>
      <c r="EL41" s="57">
        <v>637</v>
      </c>
      <c r="EM41" s="28">
        <v>1632</v>
      </c>
      <c r="EN41" s="60">
        <v>2669</v>
      </c>
      <c r="EO41" s="57">
        <v>775</v>
      </c>
      <c r="EP41" s="28">
        <v>1894</v>
      </c>
      <c r="EQ41" s="60">
        <v>2923</v>
      </c>
      <c r="ER41" s="57">
        <v>762</v>
      </c>
      <c r="ES41" s="28">
        <v>2161</v>
      </c>
      <c r="ET41" s="60">
        <v>3075</v>
      </c>
      <c r="EU41" s="57">
        <v>795</v>
      </c>
      <c r="EV41" s="28">
        <v>2280</v>
      </c>
      <c r="EW41" s="60">
        <v>3349</v>
      </c>
      <c r="EX41" s="57">
        <v>864</v>
      </c>
      <c r="EY41" s="28">
        <v>2485</v>
      </c>
      <c r="EZ41" s="125">
        <v>4305</v>
      </c>
      <c r="FA41" s="125">
        <v>1067</v>
      </c>
      <c r="FB41" s="28">
        <f t="shared" si="5"/>
        <v>3238</v>
      </c>
    </row>
    <row r="42" spans="1:158" ht="13.35" customHeight="1" x14ac:dyDescent="0.25">
      <c r="A42" s="1" t="s">
        <v>33</v>
      </c>
      <c r="B42" s="5">
        <v>3970</v>
      </c>
      <c r="C42" s="5">
        <v>968</v>
      </c>
      <c r="D42" s="5">
        <v>3002</v>
      </c>
      <c r="E42" s="5">
        <v>4405</v>
      </c>
      <c r="F42" s="5">
        <v>1097</v>
      </c>
      <c r="G42" s="5">
        <v>3308</v>
      </c>
      <c r="H42" s="5">
        <v>4574</v>
      </c>
      <c r="I42" s="5">
        <v>1051</v>
      </c>
      <c r="J42" s="5">
        <v>3523</v>
      </c>
      <c r="K42" s="1" t="s">
        <v>33</v>
      </c>
      <c r="L42" s="5">
        <v>4072</v>
      </c>
      <c r="M42" s="5">
        <v>468</v>
      </c>
      <c r="N42" s="5">
        <v>3604</v>
      </c>
      <c r="O42" s="5">
        <v>3922</v>
      </c>
      <c r="P42" s="5">
        <v>747</v>
      </c>
      <c r="Q42" s="5">
        <v>3175</v>
      </c>
      <c r="R42" s="28">
        <v>4343</v>
      </c>
      <c r="S42" s="28">
        <v>946</v>
      </c>
      <c r="T42" s="28">
        <v>3397</v>
      </c>
      <c r="U42" s="27" t="s">
        <v>33</v>
      </c>
      <c r="V42" s="28">
        <v>4669</v>
      </c>
      <c r="W42" s="28">
        <v>942</v>
      </c>
      <c r="X42" s="28">
        <v>3727</v>
      </c>
      <c r="Y42" s="28">
        <v>5338</v>
      </c>
      <c r="Z42" s="28">
        <v>1293</v>
      </c>
      <c r="AA42" s="28">
        <v>4045</v>
      </c>
      <c r="AB42" s="28">
        <v>5812</v>
      </c>
      <c r="AC42" s="28">
        <v>1446</v>
      </c>
      <c r="AD42" s="28">
        <v>4366</v>
      </c>
      <c r="AE42" s="115"/>
      <c r="AF42" s="115"/>
      <c r="AG42" s="115"/>
      <c r="AH42" s="115"/>
      <c r="AI42" s="115"/>
      <c r="AJ42" s="115"/>
      <c r="AK42" s="30"/>
      <c r="AL42" s="30"/>
      <c r="AM42" s="30"/>
      <c r="AN42" s="30"/>
      <c r="AO42" s="30"/>
      <c r="AP42" s="1" t="s">
        <v>33</v>
      </c>
      <c r="AQ42" s="28">
        <v>5314</v>
      </c>
      <c r="AR42" s="28">
        <v>1085</v>
      </c>
      <c r="AS42" s="28">
        <v>4229</v>
      </c>
      <c r="AT42" s="28" t="s">
        <v>39</v>
      </c>
      <c r="AU42" s="28" t="s">
        <v>39</v>
      </c>
      <c r="AV42" s="28" t="s">
        <v>39</v>
      </c>
      <c r="AW42" s="28" t="s">
        <v>39</v>
      </c>
      <c r="AX42" s="28" t="s">
        <v>39</v>
      </c>
      <c r="AY42" s="28" t="s">
        <v>39</v>
      </c>
      <c r="AZ42" s="28" t="s">
        <v>39</v>
      </c>
      <c r="BA42" s="28" t="s">
        <v>39</v>
      </c>
      <c r="BB42" s="28" t="s">
        <v>39</v>
      </c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20" t="s">
        <v>32</v>
      </c>
      <c r="BO42" s="28">
        <v>3534</v>
      </c>
      <c r="BP42" s="28">
        <v>689</v>
      </c>
      <c r="BQ42" s="28">
        <v>2845</v>
      </c>
      <c r="BR42" s="28">
        <v>4083</v>
      </c>
      <c r="BS42" s="28">
        <v>821</v>
      </c>
      <c r="BT42" s="28">
        <v>3262</v>
      </c>
      <c r="BU42" s="28">
        <v>4975</v>
      </c>
      <c r="BV42" s="28">
        <v>1178</v>
      </c>
      <c r="BW42" s="28">
        <v>3797</v>
      </c>
      <c r="BX42" s="28">
        <v>5416</v>
      </c>
      <c r="BY42" s="28">
        <v>894</v>
      </c>
      <c r="BZ42" s="28">
        <v>4522</v>
      </c>
      <c r="CA42" s="28">
        <v>6052</v>
      </c>
      <c r="CB42" s="28">
        <v>1419</v>
      </c>
      <c r="CC42" s="28">
        <v>4633</v>
      </c>
      <c r="CD42" s="30"/>
      <c r="CE42" s="30"/>
      <c r="CF42" s="30"/>
      <c r="CG42" s="30"/>
      <c r="CH42" s="30"/>
      <c r="CI42" s="30"/>
      <c r="CJ42" s="30"/>
      <c r="CK42" s="30"/>
      <c r="CL42" s="20" t="s">
        <v>32</v>
      </c>
      <c r="CM42" s="28">
        <v>6680</v>
      </c>
      <c r="CN42" s="28">
        <v>1375</v>
      </c>
      <c r="CO42" s="29">
        <v>5305</v>
      </c>
      <c r="CP42" s="28">
        <v>6799</v>
      </c>
      <c r="CQ42" s="28">
        <v>1247</v>
      </c>
      <c r="CR42" s="28">
        <v>5552</v>
      </c>
      <c r="CS42" s="28">
        <v>6744</v>
      </c>
      <c r="CT42" s="28">
        <v>1247</v>
      </c>
      <c r="CU42" s="28">
        <v>5497</v>
      </c>
      <c r="CV42" s="28">
        <v>5993</v>
      </c>
      <c r="CW42" s="51">
        <v>687</v>
      </c>
      <c r="CX42" s="28">
        <v>5306</v>
      </c>
      <c r="CY42" s="28">
        <v>4868</v>
      </c>
      <c r="CZ42" s="51">
        <v>846</v>
      </c>
      <c r="DA42" s="28">
        <v>4022</v>
      </c>
      <c r="DB42" s="28">
        <v>4627</v>
      </c>
      <c r="DC42" s="51">
        <v>712</v>
      </c>
      <c r="DD42" s="28">
        <v>3915</v>
      </c>
      <c r="DE42" s="54">
        <v>4044</v>
      </c>
      <c r="DF42" s="54">
        <v>256</v>
      </c>
      <c r="DG42" s="28">
        <v>3788</v>
      </c>
      <c r="DH42" s="30"/>
      <c r="DI42" s="30"/>
      <c r="DJ42" s="30"/>
      <c r="DK42" s="30"/>
      <c r="DL42" s="30"/>
      <c r="DM42" s="20" t="s">
        <v>32</v>
      </c>
      <c r="DN42" s="60">
        <v>3808</v>
      </c>
      <c r="DO42" s="60">
        <v>507</v>
      </c>
      <c r="DP42" s="28">
        <v>3301</v>
      </c>
      <c r="DQ42" s="60">
        <v>4205</v>
      </c>
      <c r="DR42" s="60">
        <v>192</v>
      </c>
      <c r="DS42" s="28">
        <v>4013</v>
      </c>
      <c r="DT42" s="60">
        <v>3994</v>
      </c>
      <c r="DU42" s="60">
        <v>636</v>
      </c>
      <c r="DV42" s="28">
        <v>3358</v>
      </c>
      <c r="DW42" s="60">
        <v>3837</v>
      </c>
      <c r="DX42" s="17">
        <v>568</v>
      </c>
      <c r="DY42" s="28">
        <v>3269</v>
      </c>
      <c r="DZ42" s="60">
        <v>3811</v>
      </c>
      <c r="EA42" s="57">
        <v>746</v>
      </c>
      <c r="EB42" s="28">
        <v>3065</v>
      </c>
      <c r="EC42" s="60">
        <v>4161</v>
      </c>
      <c r="ED42" s="57">
        <v>808</v>
      </c>
      <c r="EE42" s="28">
        <v>3353</v>
      </c>
      <c r="EF42" s="30"/>
      <c r="EG42" s="30"/>
      <c r="EH42" s="30"/>
      <c r="EI42" s="30"/>
      <c r="EJ42" s="20" t="s">
        <v>32</v>
      </c>
      <c r="EK42" s="60">
        <v>4660</v>
      </c>
      <c r="EL42" s="57">
        <v>974</v>
      </c>
      <c r="EM42" s="28">
        <v>3686</v>
      </c>
      <c r="EN42" s="60">
        <v>5573</v>
      </c>
      <c r="EO42" s="57">
        <v>1282</v>
      </c>
      <c r="EP42" s="28">
        <v>4291</v>
      </c>
      <c r="EQ42" s="60">
        <v>6048</v>
      </c>
      <c r="ER42" s="57">
        <v>1366</v>
      </c>
      <c r="ES42" s="28">
        <v>4682</v>
      </c>
      <c r="ET42" s="60">
        <v>7093</v>
      </c>
      <c r="EU42" s="57">
        <v>1586</v>
      </c>
      <c r="EV42" s="28">
        <v>5507</v>
      </c>
      <c r="EW42" s="60">
        <v>7427</v>
      </c>
      <c r="EX42" s="57">
        <v>1521</v>
      </c>
      <c r="EY42" s="28">
        <v>5906</v>
      </c>
      <c r="EZ42" s="125">
        <v>8622</v>
      </c>
      <c r="FA42" s="125">
        <v>1211</v>
      </c>
      <c r="FB42" s="28">
        <f t="shared" si="5"/>
        <v>7411</v>
      </c>
    </row>
    <row r="43" spans="1:158" ht="13.35" customHeight="1" x14ac:dyDescent="0.25">
      <c r="A43" s="1"/>
      <c r="B43" s="5"/>
      <c r="C43" s="5"/>
      <c r="D43" s="5"/>
      <c r="E43" s="5"/>
      <c r="F43" s="5"/>
      <c r="G43" s="5"/>
      <c r="H43" s="5"/>
      <c r="I43" s="5"/>
      <c r="J43" s="5"/>
      <c r="K43" s="1"/>
      <c r="L43" s="5"/>
      <c r="M43" s="5"/>
      <c r="N43" s="5"/>
      <c r="O43" s="5"/>
      <c r="P43" s="5"/>
      <c r="Q43" s="5"/>
      <c r="R43" s="28"/>
      <c r="S43" s="28"/>
      <c r="T43" s="28"/>
      <c r="U43" s="27"/>
      <c r="V43" s="28"/>
      <c r="W43" s="28"/>
      <c r="X43" s="28"/>
      <c r="Y43" s="28"/>
      <c r="Z43" s="28"/>
      <c r="AA43" s="28"/>
      <c r="AB43" s="28"/>
      <c r="AC43" s="28"/>
      <c r="AD43" s="28"/>
      <c r="AE43" s="115"/>
      <c r="AF43" s="115"/>
      <c r="AG43" s="115"/>
      <c r="AH43" s="115"/>
      <c r="AI43" s="115"/>
      <c r="AJ43" s="115"/>
      <c r="AK43" s="30"/>
      <c r="AL43" s="30"/>
      <c r="AM43" s="30"/>
      <c r="AN43" s="30"/>
      <c r="AO43" s="30"/>
      <c r="AP43" s="1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20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30"/>
      <c r="CE43" s="30"/>
      <c r="CF43" s="30"/>
      <c r="CG43" s="30"/>
      <c r="CH43" s="30"/>
      <c r="CI43" s="30"/>
      <c r="CJ43" s="30"/>
      <c r="CK43" s="30"/>
      <c r="CL43" s="20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51"/>
      <c r="CX43" s="28"/>
      <c r="CY43" s="28"/>
      <c r="CZ43" s="51"/>
      <c r="DA43" s="28"/>
      <c r="DB43" s="28"/>
      <c r="DC43" s="51"/>
      <c r="DD43" s="28"/>
      <c r="DE43" s="59"/>
      <c r="DF43" s="59"/>
      <c r="DG43" s="28"/>
      <c r="DH43" s="30"/>
      <c r="DI43" s="30"/>
      <c r="DJ43" s="30"/>
      <c r="DK43" s="30"/>
      <c r="DL43" s="30"/>
      <c r="DM43" s="20" t="s">
        <v>89</v>
      </c>
      <c r="DN43" s="28" t="s">
        <v>39</v>
      </c>
      <c r="DO43" s="28" t="s">
        <v>39</v>
      </c>
      <c r="DP43" s="28" t="s">
        <v>39</v>
      </c>
      <c r="DQ43" s="28" t="s">
        <v>39</v>
      </c>
      <c r="DR43" s="28" t="s">
        <v>39</v>
      </c>
      <c r="DS43" s="28" t="s">
        <v>39</v>
      </c>
      <c r="DT43" s="28" t="s">
        <v>39</v>
      </c>
      <c r="DU43" s="28" t="s">
        <v>39</v>
      </c>
      <c r="DV43" s="28" t="s">
        <v>39</v>
      </c>
      <c r="DW43" s="28" t="s">
        <v>39</v>
      </c>
      <c r="DX43" s="28" t="s">
        <v>39</v>
      </c>
      <c r="DY43" s="28" t="s">
        <v>39</v>
      </c>
      <c r="DZ43" s="28" t="s">
        <v>39</v>
      </c>
      <c r="EA43" s="28" t="s">
        <v>39</v>
      </c>
      <c r="EB43" s="28" t="s">
        <v>39</v>
      </c>
      <c r="EC43" s="60">
        <v>389</v>
      </c>
      <c r="ED43" s="57">
        <v>84</v>
      </c>
      <c r="EE43" s="28">
        <v>305</v>
      </c>
      <c r="EF43" s="30"/>
      <c r="EG43" s="30"/>
      <c r="EH43" s="30"/>
      <c r="EI43" s="30"/>
      <c r="EJ43" s="20" t="s">
        <v>89</v>
      </c>
      <c r="EK43" s="60">
        <v>490</v>
      </c>
      <c r="EL43" s="57">
        <v>144</v>
      </c>
      <c r="EM43" s="28">
        <v>346</v>
      </c>
      <c r="EN43" s="60" t="s">
        <v>16</v>
      </c>
      <c r="EO43" s="62" t="s">
        <v>16</v>
      </c>
      <c r="EP43" s="28" t="s">
        <v>16</v>
      </c>
      <c r="EQ43" s="60" t="s">
        <v>16</v>
      </c>
      <c r="ER43" s="62" t="s">
        <v>16</v>
      </c>
      <c r="ES43" s="28" t="s">
        <v>16</v>
      </c>
      <c r="ET43" s="60" t="s">
        <v>16</v>
      </c>
      <c r="EU43" s="62" t="s">
        <v>16</v>
      </c>
      <c r="EV43" s="28" t="s">
        <v>16</v>
      </c>
      <c r="EW43" s="60" t="s">
        <v>16</v>
      </c>
      <c r="EX43" s="62" t="s">
        <v>16</v>
      </c>
      <c r="EY43" s="28" t="s">
        <v>16</v>
      </c>
      <c r="EZ43" s="60" t="s">
        <v>16</v>
      </c>
      <c r="FA43" s="62" t="s">
        <v>16</v>
      </c>
      <c r="FB43" s="28" t="s">
        <v>16</v>
      </c>
    </row>
    <row r="44" spans="1:158" ht="13.35" customHeight="1" x14ac:dyDescent="0.25">
      <c r="A44" s="1"/>
      <c r="B44" s="5"/>
      <c r="C44" s="5"/>
      <c r="D44" s="5"/>
      <c r="E44" s="5"/>
      <c r="F44" s="5"/>
      <c r="G44" s="5"/>
      <c r="H44" s="5"/>
      <c r="I44" s="5"/>
      <c r="J44" s="5"/>
      <c r="K44" s="1"/>
      <c r="L44" s="5"/>
      <c r="M44" s="5"/>
      <c r="N44" s="5"/>
      <c r="O44" s="5"/>
      <c r="P44" s="5"/>
      <c r="Q44" s="5"/>
      <c r="R44" s="28"/>
      <c r="S44" s="28"/>
      <c r="T44" s="28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115"/>
      <c r="AF44" s="115"/>
      <c r="AG44" s="115"/>
      <c r="AH44" s="115"/>
      <c r="AI44" s="115"/>
      <c r="AJ44" s="115"/>
      <c r="AK44" s="30"/>
      <c r="AL44" s="30"/>
      <c r="AM44" s="30"/>
      <c r="AN44" s="30"/>
      <c r="AO44" s="30"/>
      <c r="AP44" s="1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20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30"/>
      <c r="CE44" s="30"/>
      <c r="CF44" s="30"/>
      <c r="CG44" s="30"/>
      <c r="CH44" s="30"/>
      <c r="CI44" s="30"/>
      <c r="CJ44" s="30"/>
      <c r="CK44" s="30"/>
      <c r="CL44" s="20" t="s">
        <v>76</v>
      </c>
      <c r="CM44" s="28" t="s">
        <v>39</v>
      </c>
      <c r="CN44" s="28" t="s">
        <v>39</v>
      </c>
      <c r="CO44" s="28" t="s">
        <v>39</v>
      </c>
      <c r="CP44" s="28" t="s">
        <v>39</v>
      </c>
      <c r="CQ44" s="28" t="s">
        <v>39</v>
      </c>
      <c r="CR44" s="28" t="s">
        <v>39</v>
      </c>
      <c r="CS44" s="28" t="s">
        <v>39</v>
      </c>
      <c r="CT44" s="28" t="s">
        <v>39</v>
      </c>
      <c r="CU44" s="28" t="s">
        <v>39</v>
      </c>
      <c r="CV44" s="28" t="s">
        <v>39</v>
      </c>
      <c r="CW44" s="28" t="s">
        <v>39</v>
      </c>
      <c r="CX44" s="28" t="s">
        <v>39</v>
      </c>
      <c r="CY44" s="28" t="s">
        <v>39</v>
      </c>
      <c r="CZ44" s="28" t="s">
        <v>39</v>
      </c>
      <c r="DA44" s="28" t="s">
        <v>39</v>
      </c>
      <c r="DB44" s="28" t="s">
        <v>39</v>
      </c>
      <c r="DC44" s="28" t="s">
        <v>39</v>
      </c>
      <c r="DD44" s="28" t="s">
        <v>39</v>
      </c>
      <c r="DE44" s="28" t="s">
        <v>39</v>
      </c>
      <c r="DF44" s="28" t="s">
        <v>39</v>
      </c>
      <c r="DG44" s="28" t="s">
        <v>39</v>
      </c>
      <c r="DH44" s="30"/>
      <c r="DI44" s="30"/>
      <c r="DJ44" s="30"/>
      <c r="DK44" s="30"/>
      <c r="DL44" s="30"/>
      <c r="DM44" s="20" t="s">
        <v>76</v>
      </c>
      <c r="DN44" s="28" t="s">
        <v>39</v>
      </c>
      <c r="DO44" s="28" t="s">
        <v>39</v>
      </c>
      <c r="DP44" s="28" t="s">
        <v>39</v>
      </c>
      <c r="DQ44" s="28" t="s">
        <v>39</v>
      </c>
      <c r="DR44" s="28" t="s">
        <v>39</v>
      </c>
      <c r="DS44" s="28" t="s">
        <v>39</v>
      </c>
      <c r="DT44" s="28" t="s">
        <v>39</v>
      </c>
      <c r="DU44" s="28" t="s">
        <v>39</v>
      </c>
      <c r="DV44" s="28" t="s">
        <v>39</v>
      </c>
      <c r="DW44" s="60">
        <v>517</v>
      </c>
      <c r="DX44" s="17">
        <v>170</v>
      </c>
      <c r="DY44" s="28">
        <v>347</v>
      </c>
      <c r="DZ44" s="60">
        <v>478</v>
      </c>
      <c r="EA44" s="57">
        <v>91</v>
      </c>
      <c r="EB44" s="28">
        <v>387</v>
      </c>
      <c r="EC44" s="60">
        <v>487</v>
      </c>
      <c r="ED44" s="57">
        <v>142</v>
      </c>
      <c r="EE44" s="28">
        <v>345</v>
      </c>
      <c r="EF44" s="30"/>
      <c r="EG44" s="30"/>
      <c r="EH44" s="30"/>
      <c r="EI44" s="30"/>
      <c r="EJ44" s="20" t="s">
        <v>76</v>
      </c>
      <c r="EK44" s="60">
        <v>860</v>
      </c>
      <c r="EL44" s="57">
        <v>195</v>
      </c>
      <c r="EM44" s="28">
        <v>665</v>
      </c>
      <c r="EN44" s="60">
        <v>838</v>
      </c>
      <c r="EO44" s="57">
        <v>135</v>
      </c>
      <c r="EP44" s="28">
        <v>703</v>
      </c>
      <c r="EQ44" s="60">
        <v>826</v>
      </c>
      <c r="ER44" s="57">
        <v>143</v>
      </c>
      <c r="ES44" s="28">
        <v>683</v>
      </c>
      <c r="ET44" s="60">
        <v>956</v>
      </c>
      <c r="EU44" s="57">
        <v>138</v>
      </c>
      <c r="EV44" s="28">
        <v>818</v>
      </c>
      <c r="EW44" s="60">
        <v>713</v>
      </c>
      <c r="EX44" s="57">
        <v>157</v>
      </c>
      <c r="EY44" s="28">
        <v>556</v>
      </c>
      <c r="EZ44" s="125">
        <v>707</v>
      </c>
      <c r="FA44" s="125">
        <v>152</v>
      </c>
      <c r="FB44" s="28">
        <f t="shared" si="5"/>
        <v>555</v>
      </c>
    </row>
    <row r="45" spans="1:158" ht="13.35" customHeight="1" x14ac:dyDescent="0.25">
      <c r="A45" s="1" t="s">
        <v>34</v>
      </c>
      <c r="B45" s="5" t="s">
        <v>16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5">
        <v>518</v>
      </c>
      <c r="I45" s="5">
        <v>113</v>
      </c>
      <c r="J45" s="5">
        <v>405</v>
      </c>
      <c r="K45" s="1" t="s">
        <v>34</v>
      </c>
      <c r="L45" s="5">
        <v>499</v>
      </c>
      <c r="M45" s="5">
        <v>87</v>
      </c>
      <c r="N45" s="5">
        <v>412</v>
      </c>
      <c r="O45" s="5">
        <v>472</v>
      </c>
      <c r="P45" s="5">
        <v>68</v>
      </c>
      <c r="Q45" s="5">
        <v>404</v>
      </c>
      <c r="R45" s="28">
        <v>564</v>
      </c>
      <c r="S45" s="28">
        <v>136</v>
      </c>
      <c r="T45" s="28">
        <v>428</v>
      </c>
      <c r="U45" s="27" t="s">
        <v>34</v>
      </c>
      <c r="V45" s="28">
        <v>597</v>
      </c>
      <c r="W45" s="28">
        <v>124</v>
      </c>
      <c r="X45" s="28">
        <v>473</v>
      </c>
      <c r="Y45" s="28">
        <v>691</v>
      </c>
      <c r="Z45" s="28">
        <v>219</v>
      </c>
      <c r="AA45" s="28">
        <v>472</v>
      </c>
      <c r="AB45" s="28">
        <v>752</v>
      </c>
      <c r="AC45" s="28">
        <v>178</v>
      </c>
      <c r="AD45" s="28">
        <v>574</v>
      </c>
      <c r="AE45" s="115"/>
      <c r="AF45" s="115"/>
      <c r="AG45" s="115"/>
      <c r="AH45" s="115"/>
      <c r="AI45" s="115"/>
      <c r="AJ45" s="115"/>
      <c r="AK45" s="30"/>
      <c r="AL45" s="30"/>
      <c r="AM45" s="30"/>
      <c r="AN45" s="30"/>
      <c r="AO45" s="30"/>
      <c r="AP45" s="1" t="s">
        <v>34</v>
      </c>
      <c r="AQ45" s="28">
        <v>886</v>
      </c>
      <c r="AR45" s="28">
        <v>269</v>
      </c>
      <c r="AS45" s="28">
        <v>617</v>
      </c>
      <c r="AT45" s="28">
        <v>941</v>
      </c>
      <c r="AU45" s="28">
        <v>243</v>
      </c>
      <c r="AV45" s="28">
        <v>698</v>
      </c>
      <c r="AW45" s="28">
        <v>1105</v>
      </c>
      <c r="AX45" s="28">
        <v>240</v>
      </c>
      <c r="AY45" s="28">
        <v>865</v>
      </c>
      <c r="AZ45" s="28">
        <v>1185</v>
      </c>
      <c r="BA45" s="28">
        <v>277</v>
      </c>
      <c r="BB45" s="28">
        <v>908</v>
      </c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20" t="s">
        <v>34</v>
      </c>
      <c r="BO45" s="28">
        <v>1302</v>
      </c>
      <c r="BP45" s="28">
        <v>321</v>
      </c>
      <c r="BQ45" s="28">
        <v>981</v>
      </c>
      <c r="BR45" s="28">
        <v>1451</v>
      </c>
      <c r="BS45" s="28">
        <v>286</v>
      </c>
      <c r="BT45" s="28">
        <v>1165</v>
      </c>
      <c r="BU45" s="28">
        <v>1661</v>
      </c>
      <c r="BV45" s="28">
        <v>330</v>
      </c>
      <c r="BW45" s="28">
        <v>1331</v>
      </c>
      <c r="BX45" s="28">
        <v>1923</v>
      </c>
      <c r="BY45" s="28">
        <v>364</v>
      </c>
      <c r="BZ45" s="28">
        <v>1559</v>
      </c>
      <c r="CA45" s="28">
        <v>1966</v>
      </c>
      <c r="CB45" s="28">
        <v>350</v>
      </c>
      <c r="CC45" s="28">
        <v>1616</v>
      </c>
      <c r="CD45" s="30"/>
      <c r="CE45" s="30"/>
      <c r="CF45" s="30"/>
      <c r="CG45" s="30"/>
      <c r="CH45" s="30"/>
      <c r="CI45" s="30"/>
      <c r="CJ45" s="30"/>
      <c r="CK45" s="30"/>
      <c r="CL45" s="20" t="s">
        <v>34</v>
      </c>
      <c r="CM45" s="28">
        <v>2032</v>
      </c>
      <c r="CN45" s="28">
        <v>389</v>
      </c>
      <c r="CO45" s="29">
        <v>1643</v>
      </c>
      <c r="CP45" s="28">
        <v>2011</v>
      </c>
      <c r="CQ45" s="28">
        <v>308</v>
      </c>
      <c r="CR45" s="28">
        <v>1703</v>
      </c>
      <c r="CS45" s="28">
        <v>1820</v>
      </c>
      <c r="CT45" s="28">
        <v>293</v>
      </c>
      <c r="CU45" s="28">
        <v>1527</v>
      </c>
      <c r="CV45" s="28">
        <v>1668</v>
      </c>
      <c r="CW45" s="51">
        <v>261</v>
      </c>
      <c r="CX45" s="28">
        <v>1407</v>
      </c>
      <c r="CY45" s="28">
        <v>1624</v>
      </c>
      <c r="CZ45" s="51">
        <v>238</v>
      </c>
      <c r="DA45" s="28">
        <v>1386</v>
      </c>
      <c r="DB45" s="28">
        <v>1513</v>
      </c>
      <c r="DC45" s="51">
        <v>266</v>
      </c>
      <c r="DD45" s="28">
        <v>1247</v>
      </c>
      <c r="DE45" s="54">
        <v>1471</v>
      </c>
      <c r="DF45" s="54">
        <v>223</v>
      </c>
      <c r="DG45" s="28">
        <v>1248</v>
      </c>
      <c r="DH45" s="30"/>
      <c r="DI45" s="30"/>
      <c r="DJ45" s="30"/>
      <c r="DK45" s="30"/>
      <c r="DL45" s="30"/>
      <c r="DM45" s="20" t="s">
        <v>34</v>
      </c>
      <c r="DN45" s="60">
        <v>1299</v>
      </c>
      <c r="DO45" s="60">
        <v>165</v>
      </c>
      <c r="DP45" s="28">
        <v>1134</v>
      </c>
      <c r="DQ45" s="60">
        <v>1431</v>
      </c>
      <c r="DR45" s="60">
        <v>257</v>
      </c>
      <c r="DS45" s="28">
        <v>1174</v>
      </c>
      <c r="DT45" s="60">
        <v>1562</v>
      </c>
      <c r="DU45" s="60">
        <v>244</v>
      </c>
      <c r="DV45" s="28">
        <v>1318</v>
      </c>
      <c r="DW45" s="60">
        <v>1513</v>
      </c>
      <c r="DX45" s="17">
        <v>210</v>
      </c>
      <c r="DY45" s="28">
        <v>1303</v>
      </c>
      <c r="DZ45" s="60">
        <v>1295</v>
      </c>
      <c r="EA45" s="57">
        <v>249</v>
      </c>
      <c r="EB45" s="28">
        <v>1046</v>
      </c>
      <c r="EC45" s="60">
        <v>1318</v>
      </c>
      <c r="ED45" s="57">
        <v>253</v>
      </c>
      <c r="EE45" s="28">
        <v>1065</v>
      </c>
      <c r="EF45" s="30"/>
      <c r="EG45" s="30"/>
      <c r="EH45" s="30"/>
      <c r="EI45" s="30"/>
      <c r="EJ45" s="20" t="s">
        <v>34</v>
      </c>
      <c r="EK45" s="60">
        <v>1192</v>
      </c>
      <c r="EL45" s="57">
        <v>208</v>
      </c>
      <c r="EM45" s="28">
        <v>984</v>
      </c>
      <c r="EN45" s="60">
        <v>1301</v>
      </c>
      <c r="EO45" s="57">
        <v>268</v>
      </c>
      <c r="EP45" s="28">
        <v>1033</v>
      </c>
      <c r="EQ45" s="60">
        <v>1266</v>
      </c>
      <c r="ER45" s="57">
        <v>312</v>
      </c>
      <c r="ES45" s="28">
        <v>954</v>
      </c>
      <c r="ET45" s="60">
        <v>1359</v>
      </c>
      <c r="EU45" s="57">
        <v>308</v>
      </c>
      <c r="EV45" s="28">
        <v>1051</v>
      </c>
      <c r="EW45" s="60">
        <v>1374</v>
      </c>
      <c r="EX45" s="57">
        <v>358</v>
      </c>
      <c r="EY45" s="28">
        <v>1016</v>
      </c>
      <c r="EZ45" s="125">
        <v>1631</v>
      </c>
      <c r="FA45" s="125">
        <v>319</v>
      </c>
      <c r="FB45" s="28">
        <f t="shared" si="5"/>
        <v>1312</v>
      </c>
    </row>
    <row r="46" spans="1:158" ht="13.35" customHeight="1" x14ac:dyDescent="0.25">
      <c r="A46" s="1"/>
      <c r="B46" s="5"/>
      <c r="C46" s="5"/>
      <c r="D46" s="5"/>
      <c r="E46" s="5"/>
      <c r="F46" s="5"/>
      <c r="G46" s="5"/>
      <c r="H46" s="5"/>
      <c r="I46" s="5"/>
      <c r="J46" s="5"/>
      <c r="K46" s="1"/>
      <c r="L46" s="5"/>
      <c r="M46" s="5"/>
      <c r="N46" s="5"/>
      <c r="O46" s="5"/>
      <c r="P46" s="5"/>
      <c r="Q46" s="5"/>
      <c r="R46" s="28"/>
      <c r="S46" s="28"/>
      <c r="T46" s="28"/>
      <c r="U46" s="27"/>
      <c r="V46" s="28"/>
      <c r="W46" s="28"/>
      <c r="X46" s="28"/>
      <c r="Y46" s="28"/>
      <c r="Z46" s="28"/>
      <c r="AA46" s="28"/>
      <c r="AB46" s="28"/>
      <c r="AC46" s="28"/>
      <c r="AD46" s="28"/>
      <c r="AE46" s="115"/>
      <c r="AF46" s="115"/>
      <c r="AG46" s="115"/>
      <c r="AH46" s="115"/>
      <c r="AI46" s="115"/>
      <c r="AJ46" s="115"/>
      <c r="AK46" s="30"/>
      <c r="AL46" s="30"/>
      <c r="AM46" s="30"/>
      <c r="AN46" s="30"/>
      <c r="AO46" s="30"/>
      <c r="AP46" s="1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20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30"/>
      <c r="CE46" s="30"/>
      <c r="CF46" s="30"/>
      <c r="CG46" s="30"/>
      <c r="CH46" s="30"/>
      <c r="CI46" s="30"/>
      <c r="CJ46" s="30"/>
      <c r="CK46" s="30"/>
      <c r="CL46" s="20"/>
      <c r="CM46" s="28"/>
      <c r="CN46" s="28"/>
      <c r="CO46" s="29"/>
      <c r="CP46" s="28"/>
      <c r="CQ46" s="28"/>
      <c r="CR46" s="28"/>
      <c r="CS46" s="28"/>
      <c r="CT46" s="28"/>
      <c r="CU46" s="28"/>
      <c r="CV46" s="28"/>
      <c r="CW46" s="51"/>
      <c r="CX46" s="28"/>
      <c r="CY46" s="28"/>
      <c r="CZ46" s="51"/>
      <c r="DA46" s="28"/>
      <c r="DB46" s="28"/>
      <c r="DC46" s="51"/>
      <c r="DD46" s="28"/>
      <c r="DE46" s="54"/>
      <c r="DF46" s="54"/>
      <c r="DG46" s="28"/>
      <c r="DH46" s="30"/>
      <c r="DI46" s="30"/>
      <c r="DJ46" s="30"/>
      <c r="DK46" s="30"/>
      <c r="DL46" s="30"/>
      <c r="DM46" s="20"/>
      <c r="DN46" s="60"/>
      <c r="DO46" s="60"/>
      <c r="DP46" s="28"/>
      <c r="DQ46" s="60"/>
      <c r="DR46" s="60"/>
      <c r="DS46" s="28"/>
      <c r="DT46" s="60"/>
      <c r="DU46" s="60"/>
      <c r="DV46" s="28"/>
      <c r="DW46" s="60"/>
      <c r="DX46" s="17"/>
      <c r="DY46" s="28"/>
      <c r="DZ46" s="60"/>
      <c r="EA46" s="57"/>
      <c r="EB46" s="28"/>
      <c r="EC46" s="60"/>
      <c r="ED46" s="57"/>
      <c r="EE46" s="28"/>
      <c r="EF46" s="30"/>
      <c r="EG46" s="30"/>
      <c r="EH46" s="30"/>
      <c r="EI46" s="30"/>
      <c r="EJ46" s="20" t="s">
        <v>99</v>
      </c>
      <c r="EK46" s="60" t="s">
        <v>39</v>
      </c>
      <c r="EL46" s="60" t="s">
        <v>39</v>
      </c>
      <c r="EM46" s="60" t="s">
        <v>39</v>
      </c>
      <c r="EN46" s="60">
        <v>498</v>
      </c>
      <c r="EO46" s="57">
        <v>116</v>
      </c>
      <c r="EP46" s="28">
        <v>382</v>
      </c>
      <c r="EQ46" s="60">
        <v>557</v>
      </c>
      <c r="ER46" s="57">
        <v>113</v>
      </c>
      <c r="ES46" s="28">
        <v>444</v>
      </c>
      <c r="ET46" s="60">
        <v>867</v>
      </c>
      <c r="EU46" s="57">
        <v>245</v>
      </c>
      <c r="EV46" s="28">
        <v>622</v>
      </c>
      <c r="EW46" s="60">
        <v>782</v>
      </c>
      <c r="EX46" s="57">
        <v>167</v>
      </c>
      <c r="EY46" s="28">
        <v>615</v>
      </c>
      <c r="EZ46" s="125">
        <v>963</v>
      </c>
      <c r="FA46" s="125">
        <v>204</v>
      </c>
      <c r="FB46" s="28">
        <f t="shared" si="5"/>
        <v>759</v>
      </c>
    </row>
    <row r="47" spans="1:158" ht="13.35" customHeight="1" x14ac:dyDescent="0.25">
      <c r="A47" s="1" t="s">
        <v>35</v>
      </c>
      <c r="B47" s="5" t="s">
        <v>16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1" t="s">
        <v>35</v>
      </c>
      <c r="L47" s="5" t="s">
        <v>16</v>
      </c>
      <c r="M47" s="5" t="s">
        <v>16</v>
      </c>
      <c r="N47" s="5" t="s">
        <v>16</v>
      </c>
      <c r="O47" s="5" t="s">
        <v>16</v>
      </c>
      <c r="P47" s="5" t="s">
        <v>16</v>
      </c>
      <c r="Q47" s="5" t="s">
        <v>16</v>
      </c>
      <c r="R47" s="28" t="s">
        <v>16</v>
      </c>
      <c r="S47" s="28" t="s">
        <v>16</v>
      </c>
      <c r="T47" s="28" t="s">
        <v>16</v>
      </c>
      <c r="U47" s="27" t="s">
        <v>35</v>
      </c>
      <c r="V47" s="28" t="s">
        <v>16</v>
      </c>
      <c r="W47" s="28" t="s">
        <v>16</v>
      </c>
      <c r="X47" s="28" t="s">
        <v>16</v>
      </c>
      <c r="Y47" s="28" t="s">
        <v>16</v>
      </c>
      <c r="Z47" s="28" t="s">
        <v>16</v>
      </c>
      <c r="AA47" s="28" t="s">
        <v>16</v>
      </c>
      <c r="AB47" s="28">
        <v>1683</v>
      </c>
      <c r="AC47" s="28">
        <v>318</v>
      </c>
      <c r="AD47" s="28">
        <v>1365</v>
      </c>
      <c r="AE47" s="115"/>
      <c r="AF47" s="115"/>
      <c r="AG47" s="115"/>
      <c r="AH47" s="115"/>
      <c r="AI47" s="115"/>
      <c r="AJ47" s="115"/>
      <c r="AK47" s="30"/>
      <c r="AL47" s="30"/>
      <c r="AM47" s="30"/>
      <c r="AN47" s="30"/>
      <c r="AO47" s="30"/>
      <c r="AP47" s="1" t="s">
        <v>35</v>
      </c>
      <c r="AQ47" s="28">
        <v>1729</v>
      </c>
      <c r="AR47" s="28">
        <v>250</v>
      </c>
      <c r="AS47" s="28">
        <v>1479</v>
      </c>
      <c r="AT47" s="28">
        <v>1867</v>
      </c>
      <c r="AU47" s="28">
        <v>339</v>
      </c>
      <c r="AV47" s="28">
        <v>1528</v>
      </c>
      <c r="AW47" s="28">
        <v>1965</v>
      </c>
      <c r="AX47" s="28">
        <v>369</v>
      </c>
      <c r="AY47" s="28">
        <v>1596</v>
      </c>
      <c r="AZ47" s="28">
        <v>2267</v>
      </c>
      <c r="BA47" s="28">
        <v>472</v>
      </c>
      <c r="BB47" s="28">
        <v>1795</v>
      </c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20" t="s">
        <v>35</v>
      </c>
      <c r="BO47" s="28">
        <v>2835</v>
      </c>
      <c r="BP47" s="28">
        <v>949</v>
      </c>
      <c r="BQ47" s="28">
        <v>1886</v>
      </c>
      <c r="BR47" s="28">
        <v>3148</v>
      </c>
      <c r="BS47" s="28">
        <v>600</v>
      </c>
      <c r="BT47" s="28">
        <v>2548</v>
      </c>
      <c r="BU47" s="28">
        <v>3860</v>
      </c>
      <c r="BV47" s="28">
        <v>708</v>
      </c>
      <c r="BW47" s="28">
        <v>3152</v>
      </c>
      <c r="BX47" s="28">
        <v>4214</v>
      </c>
      <c r="BY47" s="28">
        <v>773</v>
      </c>
      <c r="BZ47" s="28">
        <v>3441</v>
      </c>
      <c r="CA47" s="28">
        <v>4735</v>
      </c>
      <c r="CB47" s="28">
        <v>922</v>
      </c>
      <c r="CC47" s="28">
        <v>3813</v>
      </c>
      <c r="CD47" s="30"/>
      <c r="CE47" s="30"/>
      <c r="CF47" s="30"/>
      <c r="CG47" s="30"/>
      <c r="CH47" s="30"/>
      <c r="CI47" s="30"/>
      <c r="CJ47" s="30"/>
      <c r="CK47" s="30"/>
      <c r="CL47" s="20" t="s">
        <v>35</v>
      </c>
      <c r="CM47" s="28">
        <v>4722</v>
      </c>
      <c r="CN47" s="28">
        <v>766</v>
      </c>
      <c r="CO47" s="29">
        <v>3956</v>
      </c>
      <c r="CP47" s="28">
        <v>4571</v>
      </c>
      <c r="CQ47" s="28">
        <v>736</v>
      </c>
      <c r="CR47" s="28">
        <v>3835</v>
      </c>
      <c r="CS47" s="28">
        <v>4447</v>
      </c>
      <c r="CT47" s="28">
        <v>744</v>
      </c>
      <c r="CU47" s="28">
        <v>3703</v>
      </c>
      <c r="CV47" s="28">
        <v>4165</v>
      </c>
      <c r="CW47" s="51">
        <v>618</v>
      </c>
      <c r="CX47" s="28">
        <v>3547</v>
      </c>
      <c r="CY47" s="28">
        <v>3810</v>
      </c>
      <c r="CZ47" s="51">
        <v>535</v>
      </c>
      <c r="DA47" s="28">
        <v>3275</v>
      </c>
      <c r="DB47" s="28">
        <v>3274</v>
      </c>
      <c r="DC47" s="51">
        <v>455</v>
      </c>
      <c r="DD47" s="28">
        <v>2819</v>
      </c>
      <c r="DE47" s="54">
        <v>3145</v>
      </c>
      <c r="DF47" s="54">
        <v>425</v>
      </c>
      <c r="DG47" s="28">
        <v>2720</v>
      </c>
      <c r="DH47" s="30"/>
      <c r="DI47" s="30"/>
      <c r="DJ47" s="30"/>
      <c r="DK47" s="30"/>
      <c r="DL47" s="30"/>
      <c r="DM47" s="20" t="s">
        <v>35</v>
      </c>
      <c r="DN47" s="60">
        <v>2982</v>
      </c>
      <c r="DO47" s="60">
        <v>434</v>
      </c>
      <c r="DP47" s="28">
        <v>2548</v>
      </c>
      <c r="DQ47" s="60">
        <v>2939</v>
      </c>
      <c r="DR47" s="60">
        <v>486</v>
      </c>
      <c r="DS47" s="28">
        <v>2453</v>
      </c>
      <c r="DT47" s="60">
        <v>3126</v>
      </c>
      <c r="DU47" s="60">
        <v>579</v>
      </c>
      <c r="DV47" s="28">
        <v>2547</v>
      </c>
      <c r="DW47" s="60">
        <v>3092</v>
      </c>
      <c r="DX47" s="17">
        <v>491</v>
      </c>
      <c r="DY47" s="28">
        <v>2601</v>
      </c>
      <c r="DZ47" s="60">
        <v>3101</v>
      </c>
      <c r="EA47" s="57">
        <v>543</v>
      </c>
      <c r="EB47" s="28">
        <v>2558</v>
      </c>
      <c r="EC47" s="60">
        <v>3369</v>
      </c>
      <c r="ED47" s="57">
        <v>692</v>
      </c>
      <c r="EE47" s="28">
        <v>2677</v>
      </c>
      <c r="EF47" s="30"/>
      <c r="EG47" s="30"/>
      <c r="EH47" s="30"/>
      <c r="EI47" s="30"/>
      <c r="EJ47" s="20" t="s">
        <v>35</v>
      </c>
      <c r="EK47" s="60">
        <v>3728</v>
      </c>
      <c r="EL47" s="57">
        <v>764</v>
      </c>
      <c r="EM47" s="28">
        <v>2964</v>
      </c>
      <c r="EN47" s="60">
        <v>4027</v>
      </c>
      <c r="EO47" s="57">
        <v>943</v>
      </c>
      <c r="EP47" s="28">
        <v>3084</v>
      </c>
      <c r="EQ47" s="60">
        <v>4423</v>
      </c>
      <c r="ER47" s="57">
        <v>1026</v>
      </c>
      <c r="ES47" s="28">
        <v>3397</v>
      </c>
      <c r="ET47" s="60">
        <v>4776</v>
      </c>
      <c r="EU47" s="57">
        <v>1069</v>
      </c>
      <c r="EV47" s="28">
        <v>3707</v>
      </c>
      <c r="EW47" s="60">
        <v>4984</v>
      </c>
      <c r="EX47" s="60">
        <v>1151</v>
      </c>
      <c r="EY47" s="28">
        <v>3833</v>
      </c>
      <c r="EZ47" s="125">
        <v>5791</v>
      </c>
      <c r="FA47" s="125">
        <v>893</v>
      </c>
      <c r="FB47" s="28">
        <f t="shared" si="5"/>
        <v>4898</v>
      </c>
    </row>
    <row r="48" spans="1:158" ht="13.35" customHeight="1" x14ac:dyDescent="0.25">
      <c r="A48" s="1" t="s">
        <v>36</v>
      </c>
      <c r="B48" s="5" t="s">
        <v>16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16</v>
      </c>
      <c r="K48" s="1" t="s">
        <v>37</v>
      </c>
      <c r="L48" s="5" t="s">
        <v>16</v>
      </c>
      <c r="M48" s="5" t="s">
        <v>16</v>
      </c>
      <c r="N48" s="5" t="s">
        <v>16</v>
      </c>
      <c r="O48" s="5" t="s">
        <v>16</v>
      </c>
      <c r="P48" s="5" t="s">
        <v>16</v>
      </c>
      <c r="Q48" s="5" t="s">
        <v>16</v>
      </c>
      <c r="R48" s="28" t="s">
        <v>16</v>
      </c>
      <c r="S48" s="28" t="s">
        <v>16</v>
      </c>
      <c r="T48" s="28" t="s">
        <v>16</v>
      </c>
      <c r="U48" s="27" t="s">
        <v>38</v>
      </c>
      <c r="V48" s="28" t="s">
        <v>16</v>
      </c>
      <c r="W48" s="28" t="s">
        <v>16</v>
      </c>
      <c r="X48" s="28" t="s">
        <v>16</v>
      </c>
      <c r="Y48" s="28" t="s">
        <v>16</v>
      </c>
      <c r="Z48" s="28" t="s">
        <v>16</v>
      </c>
      <c r="AA48" s="28" t="s">
        <v>16</v>
      </c>
      <c r="AB48" s="28" t="s">
        <v>39</v>
      </c>
      <c r="AC48" s="28" t="s">
        <v>39</v>
      </c>
      <c r="AD48" s="28" t="s">
        <v>39</v>
      </c>
      <c r="AE48" s="115"/>
      <c r="AF48" s="115"/>
      <c r="AG48" s="115"/>
      <c r="AH48" s="115"/>
      <c r="AI48" s="115"/>
      <c r="AJ48" s="115"/>
      <c r="AK48" s="30"/>
      <c r="AL48" s="30"/>
      <c r="AM48" s="30"/>
      <c r="AN48" s="30"/>
      <c r="AO48" s="30"/>
      <c r="AP48" s="1" t="s">
        <v>40</v>
      </c>
      <c r="AQ48" s="28">
        <v>782</v>
      </c>
      <c r="AR48" s="28">
        <v>725</v>
      </c>
      <c r="AS48" s="28">
        <v>57</v>
      </c>
      <c r="AT48" s="28">
        <v>1038</v>
      </c>
      <c r="AU48" s="28">
        <v>624</v>
      </c>
      <c r="AV48" s="28">
        <v>414</v>
      </c>
      <c r="AW48" s="28">
        <v>1360</v>
      </c>
      <c r="AX48" s="28">
        <v>458</v>
      </c>
      <c r="AY48" s="28">
        <v>902</v>
      </c>
      <c r="AZ48" s="28">
        <v>1396</v>
      </c>
      <c r="BA48" s="28">
        <v>231</v>
      </c>
      <c r="BB48" s="28">
        <v>1165</v>
      </c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20" t="s">
        <v>40</v>
      </c>
      <c r="BO48" s="28">
        <v>2147</v>
      </c>
      <c r="BP48" s="28">
        <v>619</v>
      </c>
      <c r="BQ48" s="28">
        <v>1528</v>
      </c>
      <c r="BR48" s="28">
        <v>2673</v>
      </c>
      <c r="BS48" s="28">
        <v>526</v>
      </c>
      <c r="BT48" s="28">
        <v>2147</v>
      </c>
      <c r="BU48" s="28">
        <v>3078</v>
      </c>
      <c r="BV48" s="28">
        <v>532</v>
      </c>
      <c r="BW48" s="28">
        <v>2546</v>
      </c>
      <c r="BX48" s="28">
        <v>3315</v>
      </c>
      <c r="BY48" s="28">
        <v>478</v>
      </c>
      <c r="BZ48" s="28">
        <v>2837</v>
      </c>
      <c r="CA48" s="28">
        <v>3693</v>
      </c>
      <c r="CB48" s="28">
        <v>610</v>
      </c>
      <c r="CC48" s="28">
        <v>3083</v>
      </c>
      <c r="CD48" s="30"/>
      <c r="CE48" s="30"/>
      <c r="CF48" s="30"/>
      <c r="CG48" s="30"/>
      <c r="CH48" s="30"/>
      <c r="CI48" s="30"/>
      <c r="CJ48" s="30"/>
      <c r="CK48" s="30"/>
      <c r="CL48" s="20" t="s">
        <v>40</v>
      </c>
      <c r="CM48" s="28">
        <v>3502</v>
      </c>
      <c r="CN48" s="28">
        <v>385</v>
      </c>
      <c r="CO48" s="29">
        <v>3117</v>
      </c>
      <c r="CP48" s="28">
        <v>3524</v>
      </c>
      <c r="CQ48" s="28">
        <v>309</v>
      </c>
      <c r="CR48" s="28">
        <v>3215</v>
      </c>
      <c r="CS48" s="28">
        <v>3167</v>
      </c>
      <c r="CT48" s="28">
        <v>359</v>
      </c>
      <c r="CU48" s="28">
        <v>2808</v>
      </c>
      <c r="CV48" s="28">
        <v>3082</v>
      </c>
      <c r="CW48" s="51">
        <v>245</v>
      </c>
      <c r="CX48" s="28">
        <v>2837</v>
      </c>
      <c r="CY48" s="28">
        <v>2805</v>
      </c>
      <c r="CZ48" s="51">
        <v>320</v>
      </c>
      <c r="DA48" s="28">
        <v>2485</v>
      </c>
      <c r="DB48" s="28">
        <v>2953</v>
      </c>
      <c r="DC48" s="51">
        <v>498</v>
      </c>
      <c r="DD48" s="28">
        <v>2455</v>
      </c>
      <c r="DE48" s="54">
        <v>3067</v>
      </c>
      <c r="DF48" s="54">
        <v>368</v>
      </c>
      <c r="DG48" s="28">
        <v>2699</v>
      </c>
      <c r="DH48" s="30"/>
      <c r="DI48" s="30"/>
      <c r="DJ48" s="30"/>
      <c r="DK48" s="30"/>
      <c r="DL48" s="30"/>
      <c r="DM48" s="20" t="s">
        <v>40</v>
      </c>
      <c r="DN48" s="60">
        <v>2882</v>
      </c>
      <c r="DO48" s="60">
        <v>354</v>
      </c>
      <c r="DP48" s="28">
        <v>2528</v>
      </c>
      <c r="DQ48" s="60">
        <v>2874</v>
      </c>
      <c r="DR48" s="60">
        <v>376</v>
      </c>
      <c r="DS48" s="28">
        <v>2498</v>
      </c>
      <c r="DT48" s="60">
        <v>3225</v>
      </c>
      <c r="DU48" s="60">
        <v>514</v>
      </c>
      <c r="DV48" s="28">
        <v>2711</v>
      </c>
      <c r="DW48" s="60">
        <v>3170</v>
      </c>
      <c r="DX48" s="17">
        <v>567</v>
      </c>
      <c r="DY48" s="28">
        <v>2603</v>
      </c>
      <c r="DZ48" s="60">
        <v>3175</v>
      </c>
      <c r="EA48" s="57">
        <v>578</v>
      </c>
      <c r="EB48" s="28">
        <v>2597</v>
      </c>
      <c r="EC48" s="60">
        <v>3362</v>
      </c>
      <c r="ED48" s="57">
        <v>565</v>
      </c>
      <c r="EE48" s="28">
        <v>2797</v>
      </c>
      <c r="EF48" s="30"/>
      <c r="EG48" s="30"/>
      <c r="EH48" s="30"/>
      <c r="EI48" s="30"/>
      <c r="EJ48" s="20" t="s">
        <v>40</v>
      </c>
      <c r="EK48" s="60">
        <v>3481</v>
      </c>
      <c r="EL48" s="57">
        <v>610</v>
      </c>
      <c r="EM48" s="28">
        <v>2871</v>
      </c>
      <c r="EN48" s="60">
        <v>3722</v>
      </c>
      <c r="EO48" s="57">
        <v>734</v>
      </c>
      <c r="EP48" s="28">
        <v>2988</v>
      </c>
      <c r="EQ48" s="60">
        <v>4002</v>
      </c>
      <c r="ER48" s="57">
        <v>821</v>
      </c>
      <c r="ES48" s="28">
        <v>3181</v>
      </c>
      <c r="ET48" s="60">
        <v>4401</v>
      </c>
      <c r="EU48" s="57">
        <v>956</v>
      </c>
      <c r="EV48" s="28">
        <v>3445</v>
      </c>
      <c r="EW48" s="60">
        <v>4491</v>
      </c>
      <c r="EX48" s="57">
        <v>908</v>
      </c>
      <c r="EY48" s="28">
        <v>3583</v>
      </c>
      <c r="EZ48" s="125">
        <v>5203</v>
      </c>
      <c r="FA48" s="125">
        <v>682</v>
      </c>
      <c r="FB48" s="28">
        <f t="shared" si="5"/>
        <v>4521</v>
      </c>
    </row>
    <row r="49" spans="1:159" ht="13.35" customHeight="1" x14ac:dyDescent="0.25">
      <c r="A49" s="1" t="s">
        <v>41</v>
      </c>
      <c r="B49" s="5">
        <v>1989</v>
      </c>
      <c r="C49" s="5">
        <v>487</v>
      </c>
      <c r="D49" s="5">
        <v>1502</v>
      </c>
      <c r="E49" s="5">
        <v>2396</v>
      </c>
      <c r="F49" s="5">
        <v>563</v>
      </c>
      <c r="G49" s="5">
        <v>1833</v>
      </c>
      <c r="H49" s="5">
        <v>2484</v>
      </c>
      <c r="I49" s="5">
        <v>488</v>
      </c>
      <c r="J49" s="5">
        <v>1996</v>
      </c>
      <c r="K49" s="1" t="s">
        <v>41</v>
      </c>
      <c r="L49" s="5">
        <v>2028</v>
      </c>
      <c r="M49" s="5">
        <v>254</v>
      </c>
      <c r="N49" s="5">
        <v>1774</v>
      </c>
      <c r="O49" s="5">
        <v>2292</v>
      </c>
      <c r="P49" s="5">
        <v>458</v>
      </c>
      <c r="Q49" s="5">
        <v>1834</v>
      </c>
      <c r="R49" s="28">
        <v>2406</v>
      </c>
      <c r="S49" s="28">
        <v>416</v>
      </c>
      <c r="T49" s="28">
        <v>1990</v>
      </c>
      <c r="U49" s="27" t="s">
        <v>41</v>
      </c>
      <c r="V49" s="28">
        <v>2729</v>
      </c>
      <c r="W49" s="28">
        <v>430</v>
      </c>
      <c r="X49" s="28">
        <v>2299</v>
      </c>
      <c r="Y49" s="28">
        <v>3058</v>
      </c>
      <c r="Z49" s="28">
        <v>715</v>
      </c>
      <c r="AA49" s="28">
        <v>2343</v>
      </c>
      <c r="AB49" s="28">
        <v>3715</v>
      </c>
      <c r="AC49" s="28">
        <v>1024</v>
      </c>
      <c r="AD49" s="28">
        <v>2691</v>
      </c>
      <c r="AE49" s="115"/>
      <c r="AF49" s="115"/>
      <c r="AG49" s="115"/>
      <c r="AH49" s="115"/>
      <c r="AI49" s="115"/>
      <c r="AJ49" s="115"/>
      <c r="AK49" s="30"/>
      <c r="AL49" s="30"/>
      <c r="AM49" s="30"/>
      <c r="AN49" s="30"/>
      <c r="AO49" s="30"/>
      <c r="AP49" s="1" t="s">
        <v>41</v>
      </c>
      <c r="AQ49" s="28">
        <v>4112</v>
      </c>
      <c r="AR49" s="28">
        <v>635</v>
      </c>
      <c r="AS49" s="28">
        <v>3477</v>
      </c>
      <c r="AT49" s="28">
        <v>4213</v>
      </c>
      <c r="AU49" s="28">
        <v>821</v>
      </c>
      <c r="AV49" s="28">
        <v>3392</v>
      </c>
      <c r="AW49" s="28">
        <v>4359</v>
      </c>
      <c r="AX49" s="28">
        <v>931</v>
      </c>
      <c r="AY49" s="28">
        <v>3428</v>
      </c>
      <c r="AZ49" s="28">
        <v>4596</v>
      </c>
      <c r="BA49" s="28">
        <v>1003</v>
      </c>
      <c r="BB49" s="28">
        <v>3593</v>
      </c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20" t="s">
        <v>41</v>
      </c>
      <c r="BO49" s="28">
        <v>4555</v>
      </c>
      <c r="BP49" s="28">
        <v>1001</v>
      </c>
      <c r="BQ49" s="28">
        <v>3554</v>
      </c>
      <c r="BR49" s="28">
        <v>5175</v>
      </c>
      <c r="BS49" s="28">
        <v>916</v>
      </c>
      <c r="BT49" s="28">
        <v>4259</v>
      </c>
      <c r="BU49" s="28">
        <v>5331</v>
      </c>
      <c r="BV49" s="28">
        <v>1001</v>
      </c>
      <c r="BW49" s="28">
        <v>4330</v>
      </c>
      <c r="BX49" s="28">
        <v>5464</v>
      </c>
      <c r="BY49" s="28">
        <v>1107</v>
      </c>
      <c r="BZ49" s="28">
        <v>4357</v>
      </c>
      <c r="CA49" s="28">
        <v>5901</v>
      </c>
      <c r="CB49" s="28">
        <v>998</v>
      </c>
      <c r="CC49" s="28">
        <v>4903</v>
      </c>
      <c r="CD49" s="30"/>
      <c r="CE49" s="30"/>
      <c r="CF49" s="30"/>
      <c r="CG49" s="30"/>
      <c r="CH49" s="30"/>
      <c r="CI49" s="30"/>
      <c r="CJ49" s="30"/>
      <c r="CK49" s="30"/>
      <c r="CL49" s="20" t="s">
        <v>41</v>
      </c>
      <c r="CM49" s="28">
        <v>6010</v>
      </c>
      <c r="CN49" s="28">
        <v>1010</v>
      </c>
      <c r="CO49" s="29">
        <v>5000</v>
      </c>
      <c r="CP49" s="28">
        <v>5874</v>
      </c>
      <c r="CQ49" s="28">
        <v>1069</v>
      </c>
      <c r="CR49" s="28">
        <v>4805</v>
      </c>
      <c r="CS49" s="28">
        <v>5590</v>
      </c>
      <c r="CT49" s="28">
        <v>949</v>
      </c>
      <c r="CU49" s="28">
        <v>4641</v>
      </c>
      <c r="CV49" s="28">
        <v>5334</v>
      </c>
      <c r="CW49" s="51">
        <v>977</v>
      </c>
      <c r="CX49" s="28">
        <v>4357</v>
      </c>
      <c r="CY49" s="28">
        <v>5335</v>
      </c>
      <c r="CZ49" s="51">
        <v>955</v>
      </c>
      <c r="DA49" s="28">
        <v>4380</v>
      </c>
      <c r="DB49" s="28">
        <v>5197</v>
      </c>
      <c r="DC49" s="51">
        <v>1015</v>
      </c>
      <c r="DD49" s="28">
        <v>4182</v>
      </c>
      <c r="DE49" s="54">
        <v>5063</v>
      </c>
      <c r="DF49" s="54">
        <v>790</v>
      </c>
      <c r="DG49" s="28">
        <v>4273</v>
      </c>
      <c r="DH49" s="30"/>
      <c r="DI49" s="30"/>
      <c r="DJ49" s="30"/>
      <c r="DK49" s="30"/>
      <c r="DL49" s="30"/>
      <c r="DM49" s="20" t="s">
        <v>41</v>
      </c>
      <c r="DN49" s="60">
        <v>4792</v>
      </c>
      <c r="DO49" s="60">
        <v>663</v>
      </c>
      <c r="DP49" s="28">
        <v>4129</v>
      </c>
      <c r="DQ49" s="60">
        <v>4633</v>
      </c>
      <c r="DR49" s="60">
        <v>733</v>
      </c>
      <c r="DS49" s="28">
        <v>3900</v>
      </c>
      <c r="DT49" s="60">
        <v>4656</v>
      </c>
      <c r="DU49" s="60">
        <v>817</v>
      </c>
      <c r="DV49" s="28">
        <v>3839</v>
      </c>
      <c r="DW49" s="60">
        <v>4688</v>
      </c>
      <c r="DX49" s="17">
        <v>1002</v>
      </c>
      <c r="DY49" s="28">
        <v>3686</v>
      </c>
      <c r="DZ49" s="60">
        <v>4353</v>
      </c>
      <c r="EA49" s="57">
        <v>934</v>
      </c>
      <c r="EB49" s="28">
        <v>3419</v>
      </c>
      <c r="EC49" s="60">
        <v>4101</v>
      </c>
      <c r="ED49" s="57">
        <v>924</v>
      </c>
      <c r="EE49" s="28">
        <v>3177</v>
      </c>
      <c r="EF49" s="30"/>
      <c r="EG49" s="30"/>
      <c r="EH49" s="30"/>
      <c r="EI49" s="30"/>
      <c r="EJ49" s="20" t="s">
        <v>41</v>
      </c>
      <c r="EK49" s="60">
        <v>4225</v>
      </c>
      <c r="EL49" s="57">
        <v>920</v>
      </c>
      <c r="EM49" s="28">
        <v>3305</v>
      </c>
      <c r="EN49" s="60">
        <v>4410</v>
      </c>
      <c r="EO49" s="57">
        <v>1080</v>
      </c>
      <c r="EP49" s="28">
        <v>3330</v>
      </c>
      <c r="EQ49" s="60">
        <v>4524</v>
      </c>
      <c r="ER49" s="57">
        <v>1106</v>
      </c>
      <c r="ES49" s="28">
        <v>3418</v>
      </c>
      <c r="ET49" s="60">
        <v>4620</v>
      </c>
      <c r="EU49" s="57">
        <v>1114</v>
      </c>
      <c r="EV49" s="28">
        <v>3506</v>
      </c>
      <c r="EW49" s="60">
        <v>4664</v>
      </c>
      <c r="EX49" s="57">
        <v>1102</v>
      </c>
      <c r="EY49" s="28">
        <v>3562</v>
      </c>
      <c r="EZ49" s="125">
        <v>5500</v>
      </c>
      <c r="FA49" s="125">
        <v>1109</v>
      </c>
      <c r="FB49" s="28">
        <f t="shared" si="5"/>
        <v>4391</v>
      </c>
    </row>
    <row r="50" spans="1:159" ht="15" customHeight="1" x14ac:dyDescent="0.25">
      <c r="A50" s="2"/>
      <c r="B50" s="5"/>
      <c r="C50" s="5"/>
      <c r="D50" s="5"/>
      <c r="E50" s="5"/>
      <c r="F50" s="5"/>
      <c r="G50" s="5"/>
      <c r="H50" s="5"/>
      <c r="I50" s="5"/>
      <c r="J50" s="5"/>
      <c r="K50" s="2"/>
      <c r="L50" s="5" t="s">
        <v>6</v>
      </c>
      <c r="M50" s="5"/>
      <c r="N50" s="5"/>
      <c r="O50" s="5"/>
      <c r="P50" s="5"/>
      <c r="Q50" s="5"/>
      <c r="R50" s="28"/>
      <c r="S50" s="28"/>
      <c r="T50" s="28"/>
      <c r="U50" s="27"/>
      <c r="V50" s="28"/>
      <c r="W50" s="28"/>
      <c r="X50" s="28"/>
      <c r="Y50" s="28"/>
      <c r="Z50" s="28"/>
      <c r="AA50" s="28"/>
      <c r="AB50" s="28"/>
      <c r="AC50" s="28"/>
      <c r="AD50" s="28"/>
      <c r="AE50" s="115"/>
      <c r="AF50" s="115"/>
      <c r="AG50" s="115"/>
      <c r="AH50" s="115"/>
      <c r="AI50" s="115"/>
      <c r="AJ50" s="115"/>
      <c r="AK50" s="30"/>
      <c r="AL50" s="30"/>
      <c r="AM50" s="30"/>
      <c r="AN50" s="30"/>
      <c r="AO50" s="30"/>
      <c r="AP50" s="2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22"/>
      <c r="BO50" s="38"/>
      <c r="BP50" s="39"/>
      <c r="BQ50" s="38"/>
      <c r="BR50" s="39"/>
      <c r="BS50" s="38"/>
      <c r="BT50" s="39"/>
      <c r="BU50" s="38"/>
      <c r="BV50" s="39"/>
      <c r="BW50" s="38"/>
      <c r="BX50" s="39"/>
      <c r="BY50" s="38"/>
      <c r="BZ50" s="39"/>
      <c r="CA50" s="41"/>
      <c r="CB50" s="38"/>
      <c r="CC50" s="39"/>
      <c r="CD50" s="39"/>
      <c r="CE50" s="39"/>
      <c r="CF50" s="39"/>
      <c r="CG50" s="39"/>
      <c r="CH50" s="39"/>
      <c r="CI50" s="39"/>
      <c r="CJ50" s="39"/>
      <c r="CK50" s="39"/>
      <c r="CL50" s="22"/>
      <c r="CM50" s="38"/>
      <c r="CN50" s="39"/>
      <c r="CO50" s="38"/>
      <c r="CP50" s="38"/>
      <c r="CQ50" s="39"/>
      <c r="CR50" s="41"/>
      <c r="CS50" s="38"/>
      <c r="CT50" s="39"/>
      <c r="CU50" s="41"/>
      <c r="CV50" s="38"/>
      <c r="CW50" s="52"/>
      <c r="CX50" s="41"/>
      <c r="CY50" s="38"/>
      <c r="CZ50" s="52"/>
      <c r="DA50" s="41"/>
      <c r="DB50" s="38"/>
      <c r="DC50" s="52"/>
      <c r="DD50" s="41"/>
      <c r="DE50" s="38"/>
      <c r="DF50" s="52"/>
      <c r="DG50" s="41"/>
      <c r="DH50" s="39"/>
      <c r="DI50" s="39"/>
      <c r="DJ50" s="39"/>
      <c r="DK50" s="39"/>
      <c r="DL50" s="39"/>
      <c r="DM50" s="22"/>
      <c r="DN50" s="122"/>
      <c r="DO50" s="52"/>
      <c r="DP50" s="51"/>
      <c r="DQ50" s="122"/>
      <c r="DR50" s="52"/>
      <c r="DS50" s="51"/>
      <c r="DT50" s="122"/>
      <c r="DU50" s="52"/>
      <c r="DV50" s="51"/>
      <c r="DW50" s="122"/>
      <c r="DX50" s="52"/>
      <c r="DY50" s="51"/>
      <c r="DZ50" s="122"/>
      <c r="EA50" s="52"/>
      <c r="EB50" s="51"/>
      <c r="EC50" s="122"/>
      <c r="ED50" s="52"/>
      <c r="EE50" s="51"/>
      <c r="EF50" s="39"/>
      <c r="EG50" s="39"/>
      <c r="EH50" s="39"/>
      <c r="EI50" s="39"/>
      <c r="EJ50" s="22"/>
      <c r="EK50" s="122"/>
      <c r="EL50" s="52"/>
      <c r="EM50" s="51"/>
      <c r="EN50" s="122"/>
      <c r="EO50" s="52"/>
      <c r="EP50" s="51"/>
      <c r="EQ50" s="122"/>
      <c r="ER50" s="52"/>
      <c r="ES50" s="51"/>
      <c r="ET50" s="122"/>
      <c r="EU50" s="52"/>
      <c r="EV50" s="51"/>
      <c r="EW50" s="122"/>
      <c r="EX50" s="52"/>
      <c r="EY50" s="51"/>
      <c r="EZ50" s="122"/>
      <c r="FA50" s="52"/>
      <c r="FB50" s="51"/>
    </row>
    <row r="51" spans="1:159" ht="21" customHeight="1" x14ac:dyDescent="0.25">
      <c r="A51" s="11" t="s">
        <v>42</v>
      </c>
      <c r="B51" s="14">
        <v>1557</v>
      </c>
      <c r="C51" s="14">
        <v>460</v>
      </c>
      <c r="D51" s="14">
        <v>1097</v>
      </c>
      <c r="E51" s="14">
        <v>1591</v>
      </c>
      <c r="F51" s="14">
        <v>350</v>
      </c>
      <c r="G51" s="14">
        <v>1241</v>
      </c>
      <c r="H51" s="14">
        <v>1295</v>
      </c>
      <c r="I51" s="14">
        <v>318</v>
      </c>
      <c r="J51" s="14">
        <v>977</v>
      </c>
      <c r="K51" s="11" t="s">
        <v>42</v>
      </c>
      <c r="L51" s="14">
        <v>1346</v>
      </c>
      <c r="M51" s="14">
        <v>158</v>
      </c>
      <c r="N51" s="14">
        <v>1188</v>
      </c>
      <c r="O51" s="14">
        <v>1335</v>
      </c>
      <c r="P51" s="14">
        <v>220</v>
      </c>
      <c r="Q51" s="14">
        <v>1115</v>
      </c>
      <c r="R51" s="25">
        <v>1451</v>
      </c>
      <c r="S51" s="25">
        <v>266</v>
      </c>
      <c r="T51" s="25">
        <v>1185</v>
      </c>
      <c r="U51" s="26" t="s">
        <v>42</v>
      </c>
      <c r="V51" s="25">
        <v>1535</v>
      </c>
      <c r="W51" s="25">
        <v>194</v>
      </c>
      <c r="X51" s="25">
        <v>1341</v>
      </c>
      <c r="Y51" s="25">
        <v>1694</v>
      </c>
      <c r="Z51" s="25">
        <v>305</v>
      </c>
      <c r="AA51" s="25">
        <v>1389</v>
      </c>
      <c r="AB51" s="25">
        <v>339</v>
      </c>
      <c r="AC51" s="25">
        <v>109</v>
      </c>
      <c r="AD51" s="25">
        <v>230</v>
      </c>
      <c r="AE51" s="112"/>
      <c r="AF51" s="112"/>
      <c r="AG51" s="112"/>
      <c r="AH51" s="112"/>
      <c r="AI51" s="112"/>
      <c r="AJ51" s="112"/>
      <c r="AK51" s="73"/>
      <c r="AL51" s="73"/>
      <c r="AM51" s="73"/>
      <c r="AN51" s="73"/>
      <c r="AO51" s="73"/>
      <c r="AP51" s="11" t="s">
        <v>42</v>
      </c>
      <c r="AQ51" s="25">
        <v>687</v>
      </c>
      <c r="AR51" s="25">
        <v>374</v>
      </c>
      <c r="AS51" s="25">
        <v>313</v>
      </c>
      <c r="AT51" s="25">
        <v>490</v>
      </c>
      <c r="AU51" s="25">
        <v>140</v>
      </c>
      <c r="AV51" s="25">
        <v>350</v>
      </c>
      <c r="AW51" s="25">
        <v>625</v>
      </c>
      <c r="AX51" s="25">
        <v>205</v>
      </c>
      <c r="AY51" s="25">
        <v>420</v>
      </c>
      <c r="AZ51" s="25">
        <v>799</v>
      </c>
      <c r="BA51" s="25">
        <v>301</v>
      </c>
      <c r="BB51" s="25">
        <v>498</v>
      </c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17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30"/>
      <c r="CE51" s="30"/>
      <c r="CF51" s="30"/>
      <c r="CG51" s="30"/>
      <c r="CH51" s="30"/>
      <c r="CI51" s="30"/>
      <c r="CJ51" s="30"/>
      <c r="CK51" s="30"/>
      <c r="CL51" s="17"/>
      <c r="CM51" s="28"/>
      <c r="CN51" s="28"/>
      <c r="CO51" s="29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30"/>
      <c r="DI51" s="30"/>
      <c r="DJ51" s="30"/>
      <c r="DK51" s="30"/>
      <c r="DL51" s="30"/>
      <c r="DM51" s="17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30"/>
      <c r="EG51" s="30"/>
      <c r="EH51" s="30"/>
      <c r="EI51" s="30"/>
      <c r="EJ51" s="17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</row>
    <row r="52" spans="1:159" ht="18" customHeight="1" x14ac:dyDescent="0.25">
      <c r="A52" s="2"/>
      <c r="B52" s="5"/>
      <c r="C52" s="5"/>
      <c r="D52" s="5"/>
      <c r="E52" s="5"/>
      <c r="F52" s="5"/>
      <c r="G52" s="5"/>
      <c r="H52" s="5"/>
      <c r="I52" s="5"/>
      <c r="J52" s="5"/>
      <c r="K52" s="2"/>
      <c r="L52" s="5"/>
      <c r="M52" s="5"/>
      <c r="N52" s="5"/>
      <c r="O52" s="5"/>
      <c r="P52" s="5"/>
      <c r="Q52" s="5"/>
      <c r="R52" s="28"/>
      <c r="S52" s="28"/>
      <c r="T52" s="28"/>
      <c r="U52" s="27"/>
      <c r="V52" s="28"/>
      <c r="W52" s="28"/>
      <c r="X52" s="28"/>
      <c r="Y52" s="28"/>
      <c r="Z52" s="28"/>
      <c r="AA52" s="28"/>
      <c r="AB52" s="28"/>
      <c r="AC52" s="28"/>
      <c r="AD52" s="28"/>
      <c r="AE52" s="115"/>
      <c r="AF52" s="115"/>
      <c r="AG52" s="115"/>
      <c r="AH52" s="115"/>
      <c r="AI52" s="115"/>
      <c r="AJ52" s="115"/>
      <c r="AK52" s="30"/>
      <c r="AL52" s="30"/>
      <c r="AM52" s="30"/>
      <c r="AN52" s="30"/>
      <c r="AO52" s="30"/>
      <c r="AP52" s="2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19" t="s">
        <v>53</v>
      </c>
      <c r="BO52" s="25">
        <v>156</v>
      </c>
      <c r="BP52" s="25">
        <v>146</v>
      </c>
      <c r="BQ52" s="25">
        <v>10</v>
      </c>
      <c r="BR52" s="25">
        <v>230</v>
      </c>
      <c r="BS52" s="25">
        <v>103</v>
      </c>
      <c r="BT52" s="25">
        <v>127</v>
      </c>
      <c r="BU52" s="25">
        <v>813</v>
      </c>
      <c r="BV52" s="25">
        <v>332</v>
      </c>
      <c r="BW52" s="25">
        <v>481</v>
      </c>
      <c r="BX52" s="25">
        <v>1036</v>
      </c>
      <c r="BY52" s="25">
        <v>204</v>
      </c>
      <c r="BZ52" s="25">
        <v>832</v>
      </c>
      <c r="CA52" s="25">
        <v>1239</v>
      </c>
      <c r="CB52" s="25">
        <v>290</v>
      </c>
      <c r="CC52" s="25">
        <v>949</v>
      </c>
      <c r="CD52" s="73"/>
      <c r="CE52" s="73"/>
      <c r="CF52" s="73"/>
      <c r="CG52" s="73"/>
      <c r="CH52" s="73"/>
      <c r="CI52" s="73"/>
      <c r="CJ52" s="73"/>
      <c r="CK52" s="73"/>
      <c r="CL52" s="19" t="s">
        <v>53</v>
      </c>
      <c r="CM52" s="25">
        <v>1265</v>
      </c>
      <c r="CN52" s="25">
        <v>288</v>
      </c>
      <c r="CO52" s="44">
        <v>977</v>
      </c>
      <c r="CP52" s="25">
        <v>1342</v>
      </c>
      <c r="CQ52" s="25">
        <v>216</v>
      </c>
      <c r="CR52" s="25">
        <v>1126</v>
      </c>
      <c r="CS52" s="25">
        <v>1330</v>
      </c>
      <c r="CT52" s="25">
        <v>304</v>
      </c>
      <c r="CU52" s="25">
        <v>1026</v>
      </c>
      <c r="CV52" s="25">
        <v>1452</v>
      </c>
      <c r="CW52" s="49">
        <v>294</v>
      </c>
      <c r="CX52" s="25">
        <v>1158</v>
      </c>
      <c r="CY52" s="25">
        <v>1372</v>
      </c>
      <c r="CZ52" s="49">
        <v>244</v>
      </c>
      <c r="DA52" s="25">
        <v>1128</v>
      </c>
      <c r="DB52" s="25">
        <v>1411</v>
      </c>
      <c r="DC52" s="49">
        <v>214</v>
      </c>
      <c r="DD52" s="25">
        <v>1197</v>
      </c>
      <c r="DE52" s="25">
        <v>1451</v>
      </c>
      <c r="DF52" s="49">
        <v>185</v>
      </c>
      <c r="DG52" s="25">
        <v>1266</v>
      </c>
      <c r="DH52" s="73"/>
      <c r="DI52" s="73"/>
      <c r="DJ52" s="73"/>
      <c r="DK52" s="73"/>
      <c r="DL52" s="73"/>
      <c r="DM52" s="19" t="s">
        <v>53</v>
      </c>
      <c r="DN52" s="25">
        <v>1407</v>
      </c>
      <c r="DO52" s="25">
        <v>239</v>
      </c>
      <c r="DP52" s="25">
        <v>1168</v>
      </c>
      <c r="DQ52" s="25">
        <v>1712</v>
      </c>
      <c r="DR52" s="25">
        <v>254</v>
      </c>
      <c r="DS52" s="25">
        <v>1458</v>
      </c>
      <c r="DT52" s="25">
        <v>1853</v>
      </c>
      <c r="DU52" s="25">
        <v>336</v>
      </c>
      <c r="DV52" s="25">
        <v>1517</v>
      </c>
      <c r="DW52" s="25">
        <v>1336</v>
      </c>
      <c r="DX52" s="25">
        <v>263</v>
      </c>
      <c r="DY52" s="25">
        <v>1073</v>
      </c>
      <c r="DZ52" s="25">
        <v>1108</v>
      </c>
      <c r="EA52" s="25">
        <v>188</v>
      </c>
      <c r="EB52" s="25">
        <v>920</v>
      </c>
      <c r="EC52" s="25">
        <v>880</v>
      </c>
      <c r="ED52" s="25">
        <v>177</v>
      </c>
      <c r="EE52" s="25">
        <v>703</v>
      </c>
      <c r="EF52" s="73"/>
      <c r="EG52" s="73"/>
      <c r="EH52" s="73"/>
      <c r="EI52" s="73"/>
      <c r="EJ52" s="19" t="s">
        <v>97</v>
      </c>
      <c r="EK52" s="25">
        <v>971</v>
      </c>
      <c r="EL52" s="25">
        <v>191</v>
      </c>
      <c r="EM52" s="25">
        <v>780</v>
      </c>
      <c r="EN52" s="25">
        <v>1173</v>
      </c>
      <c r="EO52" s="25">
        <v>211</v>
      </c>
      <c r="EP52" s="25">
        <v>962</v>
      </c>
      <c r="EQ52" s="25">
        <v>1697</v>
      </c>
      <c r="ER52" s="25">
        <v>415</v>
      </c>
      <c r="ES52" s="25">
        <v>1282</v>
      </c>
      <c r="ET52" s="25">
        <v>1922</v>
      </c>
      <c r="EU52" s="25">
        <v>482</v>
      </c>
      <c r="EV52" s="25">
        <v>1440</v>
      </c>
      <c r="EW52" s="25">
        <v>2028</v>
      </c>
      <c r="EX52" s="25">
        <v>442</v>
      </c>
      <c r="EY52" s="25">
        <v>1586</v>
      </c>
      <c r="EZ52" s="25">
        <f>SUM(EZ54:EZ60)</f>
        <v>2331</v>
      </c>
      <c r="FA52" s="25">
        <f t="shared" ref="FA52:FB52" si="6">SUM(FA54:FA60)</f>
        <v>455</v>
      </c>
      <c r="FB52" s="25">
        <f t="shared" si="6"/>
        <v>1876</v>
      </c>
    </row>
    <row r="53" spans="1:159" ht="15.75" customHeight="1" x14ac:dyDescent="0.25">
      <c r="A53" s="2" t="s">
        <v>56</v>
      </c>
      <c r="B53" s="5" t="s">
        <v>16</v>
      </c>
      <c r="C53" s="5" t="s">
        <v>16</v>
      </c>
      <c r="D53" s="5" t="s">
        <v>16</v>
      </c>
      <c r="E53" s="5" t="s">
        <v>16</v>
      </c>
      <c r="F53" s="5" t="s">
        <v>16</v>
      </c>
      <c r="G53" s="5" t="s">
        <v>16</v>
      </c>
      <c r="H53" s="5" t="s">
        <v>16</v>
      </c>
      <c r="I53" s="5" t="s">
        <v>16</v>
      </c>
      <c r="J53" s="5" t="s">
        <v>16</v>
      </c>
      <c r="K53" s="2" t="s">
        <v>43</v>
      </c>
      <c r="L53" s="5" t="s">
        <v>16</v>
      </c>
      <c r="M53" s="5" t="s">
        <v>16</v>
      </c>
      <c r="N53" s="5" t="s">
        <v>16</v>
      </c>
      <c r="O53" s="5" t="s">
        <v>16</v>
      </c>
      <c r="P53" s="5" t="s">
        <v>16</v>
      </c>
      <c r="Q53" s="5" t="s">
        <v>16</v>
      </c>
      <c r="R53" s="28" t="s">
        <v>16</v>
      </c>
      <c r="S53" s="28" t="s">
        <v>16</v>
      </c>
      <c r="T53" s="28" t="s">
        <v>16</v>
      </c>
      <c r="U53" s="27" t="s">
        <v>44</v>
      </c>
      <c r="V53" s="28" t="s">
        <v>16</v>
      </c>
      <c r="W53" s="28" t="s">
        <v>16</v>
      </c>
      <c r="X53" s="28" t="s">
        <v>16</v>
      </c>
      <c r="Y53" s="28" t="s">
        <v>16</v>
      </c>
      <c r="Z53" s="28" t="s">
        <v>16</v>
      </c>
      <c r="AA53" s="28" t="s">
        <v>16</v>
      </c>
      <c r="AB53" s="28" t="s">
        <v>16</v>
      </c>
      <c r="AC53" s="28" t="s">
        <v>16</v>
      </c>
      <c r="AD53" s="28" t="s">
        <v>16</v>
      </c>
      <c r="AE53" s="115"/>
      <c r="AF53" s="115"/>
      <c r="AG53" s="115"/>
      <c r="AH53" s="115"/>
      <c r="AI53" s="115"/>
      <c r="AJ53" s="115"/>
      <c r="AK53" s="30"/>
      <c r="AL53" s="30"/>
      <c r="AM53" s="30"/>
      <c r="AN53" s="30"/>
      <c r="AO53" s="30"/>
      <c r="AP53" s="1" t="s">
        <v>45</v>
      </c>
      <c r="AQ53" s="28">
        <v>311</v>
      </c>
      <c r="AR53" s="28">
        <v>270</v>
      </c>
      <c r="AS53" s="28">
        <v>41</v>
      </c>
      <c r="AT53" s="28" t="s">
        <v>39</v>
      </c>
      <c r="AU53" s="28" t="s">
        <v>39</v>
      </c>
      <c r="AV53" s="28" t="s">
        <v>39</v>
      </c>
      <c r="AW53" s="28" t="s">
        <v>39</v>
      </c>
      <c r="AX53" s="28" t="s">
        <v>39</v>
      </c>
      <c r="AY53" s="28" t="s">
        <v>39</v>
      </c>
      <c r="AZ53" s="28" t="s">
        <v>39</v>
      </c>
      <c r="BA53" s="28" t="s">
        <v>39</v>
      </c>
      <c r="BB53" s="28" t="s">
        <v>39</v>
      </c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17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30"/>
      <c r="CE53" s="30"/>
      <c r="CF53" s="30"/>
      <c r="CG53" s="30"/>
      <c r="CH53" s="30"/>
      <c r="CI53" s="30"/>
      <c r="CJ53" s="30"/>
      <c r="CK53" s="30"/>
      <c r="CL53" s="17"/>
      <c r="CM53" s="28"/>
      <c r="CN53" s="28"/>
      <c r="CO53" s="29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30"/>
      <c r="DI53" s="30"/>
      <c r="DJ53" s="30"/>
      <c r="DK53" s="30"/>
      <c r="DL53" s="30"/>
      <c r="DM53" s="17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30"/>
      <c r="EG53" s="30"/>
      <c r="EH53" s="30"/>
      <c r="EI53" s="30"/>
      <c r="EJ53" s="17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</row>
    <row r="54" spans="1:159" ht="13.35" customHeight="1" x14ac:dyDescent="0.25">
      <c r="A54" s="1" t="s">
        <v>57</v>
      </c>
      <c r="B54" s="5">
        <v>276</v>
      </c>
      <c r="C54" s="5">
        <v>115</v>
      </c>
      <c r="D54" s="5">
        <v>161</v>
      </c>
      <c r="E54" s="5">
        <v>259</v>
      </c>
      <c r="F54" s="5">
        <v>44</v>
      </c>
      <c r="G54" s="5">
        <v>215</v>
      </c>
      <c r="H54" s="5">
        <v>245</v>
      </c>
      <c r="I54" s="5">
        <v>33</v>
      </c>
      <c r="J54" s="5">
        <v>212</v>
      </c>
      <c r="K54" s="1" t="s">
        <v>46</v>
      </c>
      <c r="L54" s="5">
        <v>228</v>
      </c>
      <c r="M54" s="5">
        <v>15</v>
      </c>
      <c r="N54" s="5">
        <v>213</v>
      </c>
      <c r="O54" s="5">
        <v>252</v>
      </c>
      <c r="P54" s="5">
        <v>21</v>
      </c>
      <c r="Q54" s="5">
        <v>231</v>
      </c>
      <c r="R54" s="28">
        <v>189</v>
      </c>
      <c r="S54" s="28">
        <v>13</v>
      </c>
      <c r="T54" s="28">
        <v>176</v>
      </c>
      <c r="U54" s="27" t="s">
        <v>46</v>
      </c>
      <c r="V54" s="28">
        <v>183</v>
      </c>
      <c r="W54" s="28">
        <v>19</v>
      </c>
      <c r="X54" s="28">
        <v>164</v>
      </c>
      <c r="Y54" s="28">
        <v>188</v>
      </c>
      <c r="Z54" s="28">
        <v>28</v>
      </c>
      <c r="AA54" s="28">
        <v>160</v>
      </c>
      <c r="AB54" s="28">
        <v>339</v>
      </c>
      <c r="AC54" s="28">
        <v>109</v>
      </c>
      <c r="AD54" s="28">
        <v>230</v>
      </c>
      <c r="AE54" s="115"/>
      <c r="AF54" s="115"/>
      <c r="AG54" s="115"/>
      <c r="AH54" s="115"/>
      <c r="AI54" s="115"/>
      <c r="AJ54" s="115"/>
      <c r="AK54" s="30"/>
      <c r="AL54" s="30"/>
      <c r="AM54" s="30"/>
      <c r="AN54" s="30"/>
      <c r="AO54" s="30"/>
      <c r="AP54" s="1" t="s">
        <v>46</v>
      </c>
      <c r="AQ54" s="28">
        <v>376</v>
      </c>
      <c r="AR54" s="28">
        <v>104</v>
      </c>
      <c r="AS54" s="28">
        <v>272</v>
      </c>
      <c r="AT54" s="28">
        <v>490</v>
      </c>
      <c r="AU54" s="28">
        <v>140</v>
      </c>
      <c r="AV54" s="28">
        <v>350</v>
      </c>
      <c r="AW54" s="28">
        <v>625</v>
      </c>
      <c r="AX54" s="28">
        <v>205</v>
      </c>
      <c r="AY54" s="28">
        <v>420</v>
      </c>
      <c r="AZ54" s="28">
        <v>799</v>
      </c>
      <c r="BA54" s="28">
        <v>301</v>
      </c>
      <c r="BB54" s="28">
        <v>498</v>
      </c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20" t="s">
        <v>54</v>
      </c>
      <c r="BO54" s="28" t="s">
        <v>39</v>
      </c>
      <c r="BP54" s="28" t="s">
        <v>39</v>
      </c>
      <c r="BQ54" s="28" t="s">
        <v>39</v>
      </c>
      <c r="BR54" s="28" t="s">
        <v>39</v>
      </c>
      <c r="BS54" s="28" t="s">
        <v>39</v>
      </c>
      <c r="BT54" s="28" t="s">
        <v>39</v>
      </c>
      <c r="BU54" s="28">
        <v>379</v>
      </c>
      <c r="BV54" s="28">
        <v>195</v>
      </c>
      <c r="BW54" s="28">
        <v>184</v>
      </c>
      <c r="BX54" s="28">
        <v>480</v>
      </c>
      <c r="BY54" s="28">
        <v>26</v>
      </c>
      <c r="BZ54" s="28">
        <v>454</v>
      </c>
      <c r="CA54" s="28">
        <v>610</v>
      </c>
      <c r="CB54" s="28">
        <v>196</v>
      </c>
      <c r="CC54" s="28">
        <v>414</v>
      </c>
      <c r="CD54" s="30"/>
      <c r="CE54" s="30"/>
      <c r="CF54" s="30"/>
      <c r="CG54" s="30"/>
      <c r="CH54" s="30"/>
      <c r="CI54" s="30"/>
      <c r="CJ54" s="30"/>
      <c r="CK54" s="30"/>
      <c r="CL54" s="20" t="s">
        <v>54</v>
      </c>
      <c r="CM54" s="28">
        <v>599</v>
      </c>
      <c r="CN54" s="28">
        <v>135</v>
      </c>
      <c r="CO54" s="29">
        <v>464</v>
      </c>
      <c r="CP54" s="28">
        <v>685</v>
      </c>
      <c r="CQ54" s="28">
        <v>107</v>
      </c>
      <c r="CR54" s="28">
        <v>578</v>
      </c>
      <c r="CS54" s="28">
        <v>700</v>
      </c>
      <c r="CT54" s="28">
        <v>142</v>
      </c>
      <c r="CU54" s="28">
        <v>558</v>
      </c>
      <c r="CV54" s="28">
        <v>748</v>
      </c>
      <c r="CW54" s="50">
        <v>144</v>
      </c>
      <c r="CX54" s="28">
        <v>604</v>
      </c>
      <c r="CY54" s="28">
        <v>687</v>
      </c>
      <c r="CZ54" s="50">
        <v>101</v>
      </c>
      <c r="DA54" s="28">
        <v>586</v>
      </c>
      <c r="DB54" s="28">
        <v>648</v>
      </c>
      <c r="DC54" s="50">
        <v>123</v>
      </c>
      <c r="DD54" s="28">
        <v>525</v>
      </c>
      <c r="DE54" s="54">
        <v>694</v>
      </c>
      <c r="DF54" s="54">
        <v>102</v>
      </c>
      <c r="DG54" s="28">
        <v>592</v>
      </c>
      <c r="DH54" s="30"/>
      <c r="DI54" s="30"/>
      <c r="DJ54" s="30"/>
      <c r="DK54" s="30"/>
      <c r="DL54" s="30"/>
      <c r="DM54" s="20" t="s">
        <v>54</v>
      </c>
      <c r="DN54" s="60">
        <v>596</v>
      </c>
      <c r="DO54" s="60">
        <v>74</v>
      </c>
      <c r="DP54" s="28">
        <v>522</v>
      </c>
      <c r="DQ54" s="60">
        <v>848</v>
      </c>
      <c r="DR54" s="60">
        <v>72</v>
      </c>
      <c r="DS54" s="28">
        <v>776</v>
      </c>
      <c r="DT54" s="60">
        <v>826</v>
      </c>
      <c r="DU54" s="60">
        <v>137</v>
      </c>
      <c r="DV54" s="28">
        <v>689</v>
      </c>
      <c r="DW54" s="60">
        <v>656</v>
      </c>
      <c r="DX54" s="123">
        <v>106</v>
      </c>
      <c r="DY54" s="28">
        <v>550</v>
      </c>
      <c r="DZ54" s="60">
        <v>631</v>
      </c>
      <c r="EA54" s="123">
        <v>104</v>
      </c>
      <c r="EB54" s="28">
        <v>527</v>
      </c>
      <c r="EC54" s="60">
        <v>675</v>
      </c>
      <c r="ED54" s="123">
        <v>116</v>
      </c>
      <c r="EE54" s="28">
        <v>559</v>
      </c>
      <c r="EF54" s="30"/>
      <c r="EG54" s="30"/>
      <c r="EH54" s="30"/>
      <c r="EI54" s="30"/>
      <c r="EJ54" s="20" t="s">
        <v>54</v>
      </c>
      <c r="EK54" s="60">
        <v>714</v>
      </c>
      <c r="EL54" s="123">
        <v>137</v>
      </c>
      <c r="EM54" s="28">
        <v>577</v>
      </c>
      <c r="EN54" s="60">
        <v>731</v>
      </c>
      <c r="EO54" s="123">
        <v>136</v>
      </c>
      <c r="EP54" s="28">
        <v>595</v>
      </c>
      <c r="EQ54" s="60">
        <v>650</v>
      </c>
      <c r="ER54" s="123">
        <v>70</v>
      </c>
      <c r="ES54" s="28">
        <v>580</v>
      </c>
      <c r="ET54" s="60">
        <v>725</v>
      </c>
      <c r="EU54" s="61">
        <v>140</v>
      </c>
      <c r="EV54" s="28">
        <v>585</v>
      </c>
      <c r="EW54" s="60">
        <v>707</v>
      </c>
      <c r="EX54" s="125">
        <v>154</v>
      </c>
      <c r="EY54" s="28">
        <v>553</v>
      </c>
      <c r="EZ54" s="125">
        <v>764</v>
      </c>
      <c r="FA54" s="125">
        <v>122</v>
      </c>
      <c r="FB54" s="28">
        <f t="shared" ref="FB54:FB59" si="7">+EZ54-FA54</f>
        <v>642</v>
      </c>
    </row>
    <row r="55" spans="1:159" ht="13.35" customHeight="1" x14ac:dyDescent="0.25">
      <c r="A55" s="1"/>
      <c r="B55" s="5"/>
      <c r="C55" s="5"/>
      <c r="D55" s="5"/>
      <c r="E55" s="5"/>
      <c r="F55" s="5"/>
      <c r="G55" s="5"/>
      <c r="H55" s="5"/>
      <c r="I55" s="5"/>
      <c r="J55" s="5"/>
      <c r="K55" s="1"/>
      <c r="L55" s="5"/>
      <c r="M55" s="5"/>
      <c r="N55" s="5"/>
      <c r="O55" s="5"/>
      <c r="P55" s="5"/>
      <c r="Q55" s="5"/>
      <c r="R55" s="28"/>
      <c r="S55" s="28"/>
      <c r="T55" s="28"/>
      <c r="U55" s="27"/>
      <c r="V55" s="28"/>
      <c r="W55" s="28"/>
      <c r="X55" s="28"/>
      <c r="Y55" s="28"/>
      <c r="Z55" s="28"/>
      <c r="AA55" s="28"/>
      <c r="AB55" s="28"/>
      <c r="AC55" s="28"/>
      <c r="AD55" s="28"/>
      <c r="AE55" s="115"/>
      <c r="AF55" s="115"/>
      <c r="AG55" s="115"/>
      <c r="AH55" s="115"/>
      <c r="AI55" s="115"/>
      <c r="AJ55" s="115"/>
      <c r="AK55" s="30"/>
      <c r="AL55" s="30"/>
      <c r="AM55" s="30"/>
      <c r="AN55" s="30"/>
      <c r="AO55" s="30"/>
      <c r="AP55" s="1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20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30"/>
      <c r="CE55" s="30"/>
      <c r="CF55" s="30"/>
      <c r="CG55" s="30"/>
      <c r="CH55" s="30"/>
      <c r="CI55" s="30"/>
      <c r="CJ55" s="30"/>
      <c r="CK55" s="30"/>
      <c r="CL55" s="20"/>
      <c r="CM55" s="28"/>
      <c r="CN55" s="28"/>
      <c r="CO55" s="29"/>
      <c r="CP55" s="28"/>
      <c r="CQ55" s="28"/>
      <c r="CR55" s="28"/>
      <c r="CS55" s="28"/>
      <c r="CT55" s="28"/>
      <c r="CU55" s="28"/>
      <c r="CV55" s="28"/>
      <c r="CW55" s="50"/>
      <c r="CX55" s="28"/>
      <c r="CY55" s="28"/>
      <c r="CZ55" s="50"/>
      <c r="DA55" s="28"/>
      <c r="DB55" s="28"/>
      <c r="DC55" s="50"/>
      <c r="DD55" s="28"/>
      <c r="DE55" s="54"/>
      <c r="DF55" s="54"/>
      <c r="DG55" s="28"/>
      <c r="DH55" s="30"/>
      <c r="DI55" s="30"/>
      <c r="DJ55" s="30"/>
      <c r="DK55" s="30"/>
      <c r="DL55" s="30"/>
      <c r="DM55" s="20"/>
      <c r="DN55" s="60"/>
      <c r="DO55" s="60"/>
      <c r="DP55" s="28"/>
      <c r="DQ55" s="60"/>
      <c r="DR55" s="60"/>
      <c r="DS55" s="28"/>
      <c r="DT55" s="60"/>
      <c r="DU55" s="60"/>
      <c r="DV55" s="28"/>
      <c r="DW55" s="60"/>
      <c r="DX55" s="123"/>
      <c r="DY55" s="28"/>
      <c r="DZ55" s="60"/>
      <c r="EA55" s="123"/>
      <c r="EB55" s="28"/>
      <c r="EC55" s="60"/>
      <c r="ED55" s="123"/>
      <c r="EE55" s="28"/>
      <c r="EF55" s="30"/>
      <c r="EG55" s="30"/>
      <c r="EH55" s="30"/>
      <c r="EI55" s="30"/>
      <c r="EJ55" s="17" t="s">
        <v>129</v>
      </c>
      <c r="EK55" s="60" t="s">
        <v>16</v>
      </c>
      <c r="EL55" s="60" t="s">
        <v>16</v>
      </c>
      <c r="EM55" s="60" t="s">
        <v>16</v>
      </c>
      <c r="EN55" s="60" t="s">
        <v>16</v>
      </c>
      <c r="EO55" s="60" t="s">
        <v>16</v>
      </c>
      <c r="EP55" s="60" t="s">
        <v>16</v>
      </c>
      <c r="EQ55" s="60" t="s">
        <v>16</v>
      </c>
      <c r="ER55" s="60" t="s">
        <v>16</v>
      </c>
      <c r="ES55" s="60" t="s">
        <v>16</v>
      </c>
      <c r="ET55" s="60">
        <v>60</v>
      </c>
      <c r="EU55" s="123">
        <v>46</v>
      </c>
      <c r="EV55" s="28">
        <v>14</v>
      </c>
      <c r="EW55" s="60">
        <v>57</v>
      </c>
      <c r="EX55" s="126" t="s">
        <v>133</v>
      </c>
      <c r="EY55" s="28">
        <v>57</v>
      </c>
      <c r="EZ55" s="125">
        <v>88</v>
      </c>
      <c r="FA55" s="125">
        <v>59</v>
      </c>
      <c r="FB55" s="28">
        <f t="shared" si="7"/>
        <v>29</v>
      </c>
    </row>
    <row r="56" spans="1:159" ht="13.35" customHeight="1" x14ac:dyDescent="0.25">
      <c r="A56" s="1" t="s">
        <v>58</v>
      </c>
      <c r="B56" s="5">
        <v>776</v>
      </c>
      <c r="C56" s="5">
        <v>213</v>
      </c>
      <c r="D56" s="5">
        <v>563</v>
      </c>
      <c r="E56" s="5">
        <v>826</v>
      </c>
      <c r="F56" s="5">
        <v>205</v>
      </c>
      <c r="G56" s="5">
        <v>621</v>
      </c>
      <c r="H56" s="5">
        <v>1050</v>
      </c>
      <c r="I56" s="5">
        <v>285</v>
      </c>
      <c r="J56" s="5">
        <v>765</v>
      </c>
      <c r="K56" s="1" t="s">
        <v>47</v>
      </c>
      <c r="L56" s="5">
        <v>1118</v>
      </c>
      <c r="M56" s="5">
        <v>143</v>
      </c>
      <c r="N56" s="5">
        <v>975</v>
      </c>
      <c r="O56" s="5">
        <v>1083</v>
      </c>
      <c r="P56" s="5">
        <v>199</v>
      </c>
      <c r="Q56" s="5">
        <v>884</v>
      </c>
      <c r="R56" s="28">
        <v>1262</v>
      </c>
      <c r="S56" s="28">
        <v>253</v>
      </c>
      <c r="T56" s="28">
        <v>1009</v>
      </c>
      <c r="U56" s="27" t="s">
        <v>47</v>
      </c>
      <c r="V56" s="28">
        <v>1352</v>
      </c>
      <c r="W56" s="28">
        <v>175</v>
      </c>
      <c r="X56" s="28">
        <v>1177</v>
      </c>
      <c r="Y56" s="28">
        <v>1506</v>
      </c>
      <c r="Z56" s="28">
        <v>277</v>
      </c>
      <c r="AA56" s="28">
        <v>1229</v>
      </c>
      <c r="AB56" s="28" t="s">
        <v>16</v>
      </c>
      <c r="AC56" s="28" t="s">
        <v>16</v>
      </c>
      <c r="AD56" s="28" t="s">
        <v>16</v>
      </c>
      <c r="AE56" s="115"/>
      <c r="AF56" s="115"/>
      <c r="AG56" s="115"/>
      <c r="AH56" s="115"/>
      <c r="AI56" s="115"/>
      <c r="AJ56" s="115"/>
      <c r="AK56" s="30"/>
      <c r="AL56" s="30"/>
      <c r="AM56" s="30"/>
      <c r="AN56" s="30"/>
      <c r="AO56" s="30"/>
      <c r="AP56" s="1" t="s">
        <v>47</v>
      </c>
      <c r="AQ56" s="28" t="s">
        <v>16</v>
      </c>
      <c r="AR56" s="28" t="s">
        <v>16</v>
      </c>
      <c r="AS56" s="28" t="s">
        <v>16</v>
      </c>
      <c r="AT56" s="28" t="s">
        <v>16</v>
      </c>
      <c r="AU56" s="28" t="s">
        <v>16</v>
      </c>
      <c r="AV56" s="28" t="s">
        <v>16</v>
      </c>
      <c r="AW56" s="28" t="s">
        <v>16</v>
      </c>
      <c r="AX56" s="28" t="s">
        <v>16</v>
      </c>
      <c r="AY56" s="28" t="s">
        <v>16</v>
      </c>
      <c r="AZ56" s="28" t="s">
        <v>16</v>
      </c>
      <c r="BA56" s="28" t="s">
        <v>16</v>
      </c>
      <c r="BB56" s="28" t="s">
        <v>16</v>
      </c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20" t="s">
        <v>55</v>
      </c>
      <c r="BO56" s="28" t="s">
        <v>39</v>
      </c>
      <c r="BP56" s="28" t="s">
        <v>39</v>
      </c>
      <c r="BQ56" s="28" t="s">
        <v>39</v>
      </c>
      <c r="BR56" s="28" t="s">
        <v>39</v>
      </c>
      <c r="BS56" s="28" t="s">
        <v>39</v>
      </c>
      <c r="BT56" s="28" t="s">
        <v>39</v>
      </c>
      <c r="BU56" s="28">
        <v>179</v>
      </c>
      <c r="BV56" s="28">
        <v>90</v>
      </c>
      <c r="BW56" s="28">
        <v>89</v>
      </c>
      <c r="BX56" s="28">
        <v>265</v>
      </c>
      <c r="BY56" s="28">
        <v>80</v>
      </c>
      <c r="BZ56" s="28">
        <v>185</v>
      </c>
      <c r="CA56" s="28">
        <v>315</v>
      </c>
      <c r="CB56" s="28">
        <v>74</v>
      </c>
      <c r="CC56" s="28">
        <v>241</v>
      </c>
      <c r="CD56" s="30"/>
      <c r="CE56" s="30"/>
      <c r="CF56" s="30"/>
      <c r="CG56" s="30"/>
      <c r="CH56" s="30"/>
      <c r="CI56" s="30"/>
      <c r="CJ56" s="30"/>
      <c r="CK56" s="30"/>
      <c r="CL56" s="20" t="s">
        <v>55</v>
      </c>
      <c r="CM56" s="28">
        <v>363</v>
      </c>
      <c r="CN56" s="28">
        <v>72</v>
      </c>
      <c r="CO56" s="29">
        <v>291</v>
      </c>
      <c r="CP56" s="28">
        <v>378</v>
      </c>
      <c r="CQ56" s="28">
        <v>68</v>
      </c>
      <c r="CR56" s="28">
        <v>310</v>
      </c>
      <c r="CS56" s="28">
        <v>312</v>
      </c>
      <c r="CT56" s="28">
        <v>65</v>
      </c>
      <c r="CU56" s="28">
        <v>247</v>
      </c>
      <c r="CV56" s="28">
        <v>297</v>
      </c>
      <c r="CW56" s="50">
        <v>48</v>
      </c>
      <c r="CX56" s="28">
        <v>249</v>
      </c>
      <c r="CY56" s="28">
        <v>260</v>
      </c>
      <c r="CZ56" s="50">
        <v>33</v>
      </c>
      <c r="DA56" s="28">
        <v>227</v>
      </c>
      <c r="DB56" s="28">
        <v>256</v>
      </c>
      <c r="DC56" s="50">
        <v>38</v>
      </c>
      <c r="DD56" s="28">
        <v>218</v>
      </c>
      <c r="DE56" s="54">
        <v>335</v>
      </c>
      <c r="DF56" s="54">
        <v>61</v>
      </c>
      <c r="DG56" s="28">
        <v>274</v>
      </c>
      <c r="DH56" s="30"/>
      <c r="DI56" s="30"/>
      <c r="DJ56" s="30"/>
      <c r="DK56" s="30"/>
      <c r="DL56" s="30"/>
      <c r="DM56" s="20" t="s">
        <v>55</v>
      </c>
      <c r="DN56" s="60">
        <v>318</v>
      </c>
      <c r="DO56" s="60">
        <v>58</v>
      </c>
      <c r="DP56" s="28">
        <v>260</v>
      </c>
      <c r="DQ56" s="60">
        <v>415</v>
      </c>
      <c r="DR56" s="60">
        <v>91</v>
      </c>
      <c r="DS56" s="28">
        <v>324</v>
      </c>
      <c r="DT56" s="60">
        <v>497</v>
      </c>
      <c r="DU56" s="60">
        <v>68</v>
      </c>
      <c r="DV56" s="28">
        <v>429</v>
      </c>
      <c r="DW56" s="60">
        <v>506</v>
      </c>
      <c r="DX56" s="123">
        <v>137</v>
      </c>
      <c r="DY56" s="28">
        <v>369</v>
      </c>
      <c r="DZ56" s="60">
        <v>323</v>
      </c>
      <c r="EA56" s="123">
        <v>66</v>
      </c>
      <c r="EB56" s="28">
        <v>257</v>
      </c>
      <c r="EC56" s="62" t="s">
        <v>39</v>
      </c>
      <c r="ED56" s="62" t="s">
        <v>39</v>
      </c>
      <c r="EE56" s="132" t="s">
        <v>39</v>
      </c>
      <c r="EF56" s="115"/>
      <c r="EG56" s="30"/>
      <c r="EH56" s="30"/>
      <c r="EI56" s="30"/>
      <c r="EJ56" s="20" t="s">
        <v>55</v>
      </c>
      <c r="EK56" s="60" t="s">
        <v>39</v>
      </c>
      <c r="EL56" s="123" t="s">
        <v>39</v>
      </c>
      <c r="EM56" s="28" t="s">
        <v>39</v>
      </c>
      <c r="EN56" s="60" t="s">
        <v>39</v>
      </c>
      <c r="EO56" s="123" t="s">
        <v>39</v>
      </c>
      <c r="EP56" s="28" t="s">
        <v>39</v>
      </c>
      <c r="EQ56" s="60" t="s">
        <v>39</v>
      </c>
      <c r="ER56" s="123" t="s">
        <v>39</v>
      </c>
      <c r="ES56" s="28" t="s">
        <v>39</v>
      </c>
      <c r="ET56" s="60" t="s">
        <v>39</v>
      </c>
      <c r="EU56" s="123" t="s">
        <v>39</v>
      </c>
      <c r="EV56" s="28" t="s">
        <v>39</v>
      </c>
      <c r="EW56" s="60" t="s">
        <v>16</v>
      </c>
      <c r="EX56" s="60" t="s">
        <v>16</v>
      </c>
      <c r="EY56" s="28" t="s">
        <v>39</v>
      </c>
      <c r="EZ56" s="60" t="s">
        <v>16</v>
      </c>
      <c r="FA56" s="60" t="s">
        <v>16</v>
      </c>
      <c r="FB56" s="121" t="s">
        <v>16</v>
      </c>
      <c r="FC56" s="129"/>
    </row>
    <row r="57" spans="1:159" ht="13.35" customHeight="1" x14ac:dyDescent="0.25">
      <c r="A57" s="1" t="s">
        <v>59</v>
      </c>
      <c r="B57" s="5">
        <v>505</v>
      </c>
      <c r="C57" s="5">
        <v>132</v>
      </c>
      <c r="D57" s="5">
        <v>373</v>
      </c>
      <c r="E57" s="5">
        <v>506</v>
      </c>
      <c r="F57" s="5">
        <v>101</v>
      </c>
      <c r="G57" s="5">
        <v>405</v>
      </c>
      <c r="H57" s="5" t="s">
        <v>16</v>
      </c>
      <c r="I57" s="5" t="s">
        <v>16</v>
      </c>
      <c r="J57" s="5" t="s">
        <v>16</v>
      </c>
      <c r="K57" s="1" t="s">
        <v>48</v>
      </c>
      <c r="L57" s="5" t="s">
        <v>16</v>
      </c>
      <c r="M57" s="5" t="s">
        <v>16</v>
      </c>
      <c r="N57" s="5" t="s">
        <v>16</v>
      </c>
      <c r="O57" s="5" t="s">
        <v>16</v>
      </c>
      <c r="P57" s="5" t="s">
        <v>16</v>
      </c>
      <c r="Q57" s="5" t="s">
        <v>16</v>
      </c>
      <c r="R57" s="28" t="s">
        <v>16</v>
      </c>
      <c r="S57" s="28" t="s">
        <v>16</v>
      </c>
      <c r="T57" s="28" t="s">
        <v>16</v>
      </c>
      <c r="U57" s="27" t="s">
        <v>48</v>
      </c>
      <c r="V57" s="28" t="s">
        <v>16</v>
      </c>
      <c r="W57" s="28" t="s">
        <v>16</v>
      </c>
      <c r="X57" s="28" t="s">
        <v>16</v>
      </c>
      <c r="Y57" s="28" t="s">
        <v>16</v>
      </c>
      <c r="Z57" s="28" t="s">
        <v>16</v>
      </c>
      <c r="AA57" s="28" t="s">
        <v>16</v>
      </c>
      <c r="AB57" s="28" t="s">
        <v>16</v>
      </c>
      <c r="AC57" s="28" t="s">
        <v>16</v>
      </c>
      <c r="AD57" s="28" t="s">
        <v>16</v>
      </c>
      <c r="AE57" s="115"/>
      <c r="AF57" s="115"/>
      <c r="AG57" s="115"/>
      <c r="AH57" s="115"/>
      <c r="AI57" s="115"/>
      <c r="AJ57" s="115"/>
      <c r="AK57" s="30"/>
      <c r="AL57" s="30"/>
      <c r="AM57" s="30"/>
      <c r="AN57" s="30"/>
      <c r="AO57" s="30"/>
      <c r="AP57" s="1" t="s">
        <v>48</v>
      </c>
      <c r="AQ57" s="28" t="s">
        <v>16</v>
      </c>
      <c r="AR57" s="28" t="s">
        <v>16</v>
      </c>
      <c r="AS57" s="28" t="s">
        <v>16</v>
      </c>
      <c r="AT57" s="28" t="s">
        <v>16</v>
      </c>
      <c r="AU57" s="28" t="s">
        <v>16</v>
      </c>
      <c r="AV57" s="28" t="s">
        <v>16</v>
      </c>
      <c r="AW57" s="28" t="s">
        <v>16</v>
      </c>
      <c r="AX57" s="28" t="s">
        <v>16</v>
      </c>
      <c r="AY57" s="28" t="s">
        <v>16</v>
      </c>
      <c r="AZ57" s="28" t="s">
        <v>16</v>
      </c>
      <c r="BA57" s="28" t="s">
        <v>16</v>
      </c>
      <c r="BB57" s="28" t="s">
        <v>16</v>
      </c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20" t="s">
        <v>51</v>
      </c>
      <c r="BO57" s="28">
        <v>156</v>
      </c>
      <c r="BP57" s="28">
        <v>146</v>
      </c>
      <c r="BQ57" s="28">
        <v>10</v>
      </c>
      <c r="BR57" s="28">
        <v>230</v>
      </c>
      <c r="BS57" s="28">
        <v>103</v>
      </c>
      <c r="BT57" s="28">
        <v>127</v>
      </c>
      <c r="BU57" s="28">
        <v>255</v>
      </c>
      <c r="BV57" s="28">
        <v>47</v>
      </c>
      <c r="BW57" s="28">
        <v>208</v>
      </c>
      <c r="BX57" s="28">
        <v>291</v>
      </c>
      <c r="BY57" s="28">
        <v>98</v>
      </c>
      <c r="BZ57" s="28">
        <v>193</v>
      </c>
      <c r="CA57" s="28">
        <v>314</v>
      </c>
      <c r="CB57" s="28">
        <v>20</v>
      </c>
      <c r="CC57" s="28">
        <v>294</v>
      </c>
      <c r="CD57" s="30"/>
      <c r="CE57" s="30"/>
      <c r="CF57" s="30"/>
      <c r="CG57" s="30"/>
      <c r="CH57" s="30"/>
      <c r="CI57" s="30"/>
      <c r="CJ57" s="30"/>
      <c r="CK57" s="30"/>
      <c r="CL57" s="20" t="s">
        <v>51</v>
      </c>
      <c r="CM57" s="28">
        <v>303</v>
      </c>
      <c r="CN57" s="28">
        <v>81</v>
      </c>
      <c r="CO57" s="29">
        <v>222</v>
      </c>
      <c r="CP57" s="30">
        <v>279</v>
      </c>
      <c r="CQ57" s="28">
        <v>41</v>
      </c>
      <c r="CR57" s="28">
        <v>238</v>
      </c>
      <c r="CS57" s="28">
        <v>222</v>
      </c>
      <c r="CT57" s="28">
        <v>33</v>
      </c>
      <c r="CU57" s="29">
        <v>189</v>
      </c>
      <c r="CV57" s="30">
        <v>244</v>
      </c>
      <c r="CW57" s="50">
        <v>78</v>
      </c>
      <c r="CX57" s="28">
        <v>166</v>
      </c>
      <c r="CY57" s="28">
        <v>309</v>
      </c>
      <c r="CZ57" s="50">
        <v>98</v>
      </c>
      <c r="DA57" s="28">
        <v>211</v>
      </c>
      <c r="DB57" s="28">
        <v>346</v>
      </c>
      <c r="DC57" s="50">
        <v>53</v>
      </c>
      <c r="DD57" s="28">
        <v>293</v>
      </c>
      <c r="DE57" s="54">
        <v>297</v>
      </c>
      <c r="DF57" s="56">
        <v>22</v>
      </c>
      <c r="DG57" s="28">
        <v>275</v>
      </c>
      <c r="DH57" s="30"/>
      <c r="DI57" s="30"/>
      <c r="DJ57" s="30"/>
      <c r="DK57" s="30"/>
      <c r="DL57" s="30"/>
      <c r="DM57" s="20" t="s">
        <v>51</v>
      </c>
      <c r="DN57" s="121">
        <v>340</v>
      </c>
      <c r="DO57" s="60">
        <v>90</v>
      </c>
      <c r="DP57" s="30">
        <v>250</v>
      </c>
      <c r="DQ57" s="60">
        <v>295</v>
      </c>
      <c r="DR57" s="121">
        <v>57</v>
      </c>
      <c r="DS57" s="29">
        <v>238</v>
      </c>
      <c r="DT57" s="27">
        <v>363</v>
      </c>
      <c r="DU57" s="60">
        <v>94</v>
      </c>
      <c r="DV57" s="30">
        <v>269</v>
      </c>
      <c r="DW57" s="62" t="s">
        <v>39</v>
      </c>
      <c r="DX57" s="62" t="s">
        <v>39</v>
      </c>
      <c r="DY57" s="62" t="s">
        <v>39</v>
      </c>
      <c r="DZ57" s="60" t="s">
        <v>39</v>
      </c>
      <c r="EA57" s="123" t="s">
        <v>39</v>
      </c>
      <c r="EB57" s="28" t="s">
        <v>39</v>
      </c>
      <c r="EC57" s="62" t="s">
        <v>39</v>
      </c>
      <c r="ED57" s="62" t="s">
        <v>39</v>
      </c>
      <c r="EE57" s="132" t="s">
        <v>39</v>
      </c>
      <c r="EF57" s="115"/>
      <c r="EG57" s="30"/>
      <c r="EH57" s="30"/>
      <c r="EI57" s="30"/>
      <c r="EJ57" s="20" t="s">
        <v>51</v>
      </c>
      <c r="EK57" s="60" t="s">
        <v>39</v>
      </c>
      <c r="EL57" s="123" t="s">
        <v>39</v>
      </c>
      <c r="EM57" s="28" t="s">
        <v>39</v>
      </c>
      <c r="EN57" s="60" t="s">
        <v>39</v>
      </c>
      <c r="EO57" s="123" t="s">
        <v>39</v>
      </c>
      <c r="EP57" s="28" t="s">
        <v>39</v>
      </c>
      <c r="EQ57" s="60" t="s">
        <v>39</v>
      </c>
      <c r="ER57" s="123" t="s">
        <v>39</v>
      </c>
      <c r="ES57" s="28" t="s">
        <v>39</v>
      </c>
      <c r="ET57" s="60" t="s">
        <v>39</v>
      </c>
      <c r="EU57" s="123" t="s">
        <v>39</v>
      </c>
      <c r="EV57" s="28" t="s">
        <v>39</v>
      </c>
      <c r="EW57" s="60" t="s">
        <v>16</v>
      </c>
      <c r="EX57" s="60" t="s">
        <v>16</v>
      </c>
      <c r="EY57" s="28" t="s">
        <v>39</v>
      </c>
      <c r="EZ57" s="60" t="s">
        <v>16</v>
      </c>
      <c r="FA57" s="60" t="s">
        <v>16</v>
      </c>
      <c r="FB57" s="121" t="s">
        <v>16</v>
      </c>
      <c r="FC57" s="129"/>
    </row>
    <row r="58" spans="1:159" ht="13.35" customHeight="1" x14ac:dyDescent="0.25">
      <c r="A58" s="1"/>
      <c r="B58" s="48"/>
      <c r="C58" s="48"/>
      <c r="D58" s="48"/>
      <c r="E58" s="48"/>
      <c r="F58" s="48"/>
      <c r="G58" s="48"/>
      <c r="H58" s="48"/>
      <c r="I58" s="48"/>
      <c r="J58" s="48"/>
      <c r="K58" s="1"/>
      <c r="L58" s="48"/>
      <c r="M58" s="48"/>
      <c r="N58" s="48"/>
      <c r="O58" s="48"/>
      <c r="P58" s="48"/>
      <c r="Q58" s="48"/>
      <c r="R58" s="69"/>
      <c r="S58" s="69"/>
      <c r="T58" s="69"/>
      <c r="U58" s="81"/>
      <c r="V58" s="69"/>
      <c r="W58" s="69"/>
      <c r="X58" s="69"/>
      <c r="Y58" s="69"/>
      <c r="Z58" s="69"/>
      <c r="AA58" s="69"/>
      <c r="AB58" s="69"/>
      <c r="AC58" s="69"/>
      <c r="AD58" s="40"/>
      <c r="AE58" s="115"/>
      <c r="AF58" s="115"/>
      <c r="AG58" s="115"/>
      <c r="AH58" s="115"/>
      <c r="AI58" s="115"/>
      <c r="AJ58" s="115"/>
      <c r="AK58" s="30"/>
      <c r="AL58" s="30"/>
      <c r="AM58" s="30"/>
      <c r="AN58" s="30"/>
      <c r="AO58" s="30"/>
      <c r="AP58" s="1"/>
      <c r="AQ58" s="30"/>
      <c r="AR58" s="30"/>
      <c r="AS58" s="30"/>
      <c r="AT58" s="30"/>
      <c r="AU58" s="30"/>
      <c r="AV58" s="30"/>
      <c r="AW58" s="69"/>
      <c r="AX58" s="69"/>
      <c r="AY58" s="69"/>
      <c r="AZ58" s="69"/>
      <c r="BA58" s="69"/>
      <c r="BB58" s="4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20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30"/>
      <c r="CE58" s="30"/>
      <c r="CF58" s="30"/>
      <c r="CG58" s="30"/>
      <c r="CH58" s="30"/>
      <c r="CI58" s="30"/>
      <c r="CJ58" s="30"/>
      <c r="CK58" s="30"/>
      <c r="CL58" s="1"/>
      <c r="CM58" s="28"/>
      <c r="CN58" s="28"/>
      <c r="CO58" s="29"/>
      <c r="CP58" s="30"/>
      <c r="CQ58" s="29"/>
      <c r="CR58" s="30"/>
      <c r="CS58" s="28"/>
      <c r="CT58" s="29"/>
      <c r="CU58" s="29"/>
      <c r="CV58" s="30"/>
      <c r="CW58" s="57"/>
      <c r="CX58" s="30"/>
      <c r="CY58" s="28"/>
      <c r="CZ58" s="50"/>
      <c r="DA58" s="28"/>
      <c r="DB58" s="28"/>
      <c r="DC58" s="57"/>
      <c r="DD58" s="30"/>
      <c r="DE58" s="54"/>
      <c r="DF58" s="56"/>
      <c r="DG58" s="28"/>
      <c r="DH58" s="30"/>
      <c r="DI58" s="30"/>
      <c r="DJ58" s="30"/>
      <c r="DK58" s="30"/>
      <c r="DL58" s="30"/>
      <c r="DM58" s="20"/>
      <c r="DN58" s="27"/>
      <c r="DO58" s="60"/>
      <c r="DP58" s="30"/>
      <c r="DQ58" s="60"/>
      <c r="DR58" s="27"/>
      <c r="DS58" s="29"/>
      <c r="DT58" s="27"/>
      <c r="DU58" s="60"/>
      <c r="DV58" s="30"/>
      <c r="DW58" s="60"/>
      <c r="DX58" s="123"/>
      <c r="DY58" s="28"/>
      <c r="DZ58" s="60"/>
      <c r="EA58" s="123"/>
      <c r="EB58" s="30"/>
      <c r="EC58" s="60"/>
      <c r="ED58" s="123"/>
      <c r="EE58" s="30"/>
      <c r="EF58" s="115"/>
      <c r="EG58" s="30"/>
      <c r="EH58" s="30"/>
      <c r="EI58" s="30"/>
      <c r="EJ58" s="20" t="s">
        <v>100</v>
      </c>
      <c r="EK58" s="60" t="s">
        <v>39</v>
      </c>
      <c r="EL58" s="60" t="s">
        <v>39</v>
      </c>
      <c r="EM58" s="60" t="s">
        <v>39</v>
      </c>
      <c r="EN58" s="60">
        <v>162</v>
      </c>
      <c r="EO58" s="123" t="s">
        <v>39</v>
      </c>
      <c r="EP58" s="30">
        <v>162</v>
      </c>
      <c r="EQ58" s="60">
        <v>164</v>
      </c>
      <c r="ER58" s="123">
        <v>49</v>
      </c>
      <c r="ES58" s="28">
        <v>115</v>
      </c>
      <c r="ET58" s="60">
        <v>150</v>
      </c>
      <c r="EU58" s="61">
        <v>37</v>
      </c>
      <c r="EV58" s="28">
        <v>113</v>
      </c>
      <c r="EW58" s="60">
        <v>169</v>
      </c>
      <c r="EX58" s="125">
        <v>44</v>
      </c>
      <c r="EY58" s="28">
        <v>125</v>
      </c>
      <c r="EZ58" s="125">
        <v>237</v>
      </c>
      <c r="FA58" s="125">
        <v>60</v>
      </c>
      <c r="FB58" s="28">
        <f t="shared" si="7"/>
        <v>177</v>
      </c>
    </row>
    <row r="59" spans="1:159" ht="13.3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115"/>
      <c r="AF59" s="115"/>
      <c r="AG59" s="115"/>
      <c r="AH59" s="115"/>
      <c r="AI59" s="115"/>
      <c r="AJ59" s="115"/>
      <c r="AK59" s="30"/>
      <c r="AL59" s="30"/>
      <c r="AM59" s="30"/>
      <c r="AN59" s="30"/>
      <c r="AO59" s="30"/>
      <c r="AP59" s="4"/>
      <c r="AQ59" s="4"/>
      <c r="AR59" s="4"/>
      <c r="AS59" s="4"/>
      <c r="AT59" s="4"/>
      <c r="AU59" s="4"/>
      <c r="AV59" s="4"/>
      <c r="BN59" s="23"/>
      <c r="BO59" s="16"/>
      <c r="BP59" s="16" t="s">
        <v>6</v>
      </c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48"/>
      <c r="CE59" s="48"/>
      <c r="CF59" s="48"/>
      <c r="CG59" s="48"/>
      <c r="CH59" s="48"/>
      <c r="CI59" s="48"/>
      <c r="CJ59" s="48"/>
      <c r="CK59" s="48"/>
      <c r="CL59" s="67" t="s">
        <v>72</v>
      </c>
      <c r="CM59" s="47" t="s">
        <v>39</v>
      </c>
      <c r="CN59" s="68" t="s">
        <v>39</v>
      </c>
      <c r="CO59" s="47" t="s">
        <v>39</v>
      </c>
      <c r="CP59" s="68" t="s">
        <v>39</v>
      </c>
      <c r="CQ59" s="47" t="s">
        <v>39</v>
      </c>
      <c r="CR59" s="68" t="s">
        <v>39</v>
      </c>
      <c r="CS59" s="47">
        <v>96</v>
      </c>
      <c r="CT59" s="68">
        <v>64</v>
      </c>
      <c r="CU59" s="69">
        <v>32</v>
      </c>
      <c r="CV59" s="68">
        <v>163</v>
      </c>
      <c r="CW59" s="47">
        <v>24</v>
      </c>
      <c r="CX59" s="70">
        <v>139</v>
      </c>
      <c r="CY59" s="16">
        <v>116</v>
      </c>
      <c r="CZ59" s="16">
        <v>12</v>
      </c>
      <c r="DA59" s="40">
        <v>104</v>
      </c>
      <c r="DB59" s="16">
        <v>161</v>
      </c>
      <c r="DC59" s="47" t="s">
        <v>39</v>
      </c>
      <c r="DD59" s="70">
        <v>161</v>
      </c>
      <c r="DE59" s="71">
        <v>125</v>
      </c>
      <c r="DF59" s="71" t="s">
        <v>39</v>
      </c>
      <c r="DG59" s="40">
        <v>125</v>
      </c>
      <c r="DH59" s="30"/>
      <c r="DI59" s="30"/>
      <c r="DJ59" s="30"/>
      <c r="DK59" s="30"/>
      <c r="DL59" s="30"/>
      <c r="DM59" s="20" t="s">
        <v>72</v>
      </c>
      <c r="DN59" s="27">
        <v>153</v>
      </c>
      <c r="DO59" s="60">
        <v>17</v>
      </c>
      <c r="DP59" s="30">
        <v>136</v>
      </c>
      <c r="DQ59" s="60">
        <v>154</v>
      </c>
      <c r="DR59" s="27">
        <v>34</v>
      </c>
      <c r="DS59" s="29">
        <v>120</v>
      </c>
      <c r="DT59" s="27">
        <v>167</v>
      </c>
      <c r="DU59" s="60">
        <v>37</v>
      </c>
      <c r="DV59" s="30">
        <v>130</v>
      </c>
      <c r="DW59" s="60">
        <v>174</v>
      </c>
      <c r="DX59" s="123">
        <v>20</v>
      </c>
      <c r="DY59" s="29">
        <v>154</v>
      </c>
      <c r="DZ59" s="27">
        <v>154</v>
      </c>
      <c r="EA59" s="61">
        <v>18</v>
      </c>
      <c r="EB59" s="30">
        <v>136</v>
      </c>
      <c r="EC59" s="60">
        <v>205</v>
      </c>
      <c r="ED59" s="61">
        <v>61</v>
      </c>
      <c r="EE59" s="30">
        <v>144</v>
      </c>
      <c r="EF59" s="30"/>
      <c r="EG59" s="30"/>
      <c r="EH59" s="30"/>
      <c r="EI59" s="30"/>
      <c r="EJ59" s="20" t="s">
        <v>72</v>
      </c>
      <c r="EK59" s="60">
        <v>257</v>
      </c>
      <c r="EL59" s="61">
        <v>54</v>
      </c>
      <c r="EM59" s="30">
        <v>203</v>
      </c>
      <c r="EN59" s="60">
        <v>280</v>
      </c>
      <c r="EO59" s="61">
        <v>75</v>
      </c>
      <c r="EP59" s="30">
        <v>205</v>
      </c>
      <c r="EQ59" s="60">
        <v>376</v>
      </c>
      <c r="ER59" s="61">
        <v>123</v>
      </c>
      <c r="ES59" s="30">
        <v>253</v>
      </c>
      <c r="ET59" s="60">
        <v>407</v>
      </c>
      <c r="EU59" s="61">
        <v>74</v>
      </c>
      <c r="EV59" s="30">
        <v>333</v>
      </c>
      <c r="EW59" s="60">
        <v>464</v>
      </c>
      <c r="EX59" s="125">
        <v>88</v>
      </c>
      <c r="EY59" s="30">
        <v>376</v>
      </c>
      <c r="EZ59" s="125">
        <v>554</v>
      </c>
      <c r="FA59" s="125">
        <v>82</v>
      </c>
      <c r="FB59" s="28">
        <f t="shared" si="7"/>
        <v>472</v>
      </c>
    </row>
    <row r="60" spans="1:159" ht="13.35" customHeight="1" x14ac:dyDescent="0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72"/>
      <c r="AQ60" s="72"/>
      <c r="AR60" s="72"/>
      <c r="AS60" s="72"/>
      <c r="AT60" s="72"/>
      <c r="AU60" s="72"/>
      <c r="AV60" s="72"/>
      <c r="BN60" s="1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1"/>
      <c r="CM60" s="48"/>
      <c r="CN60" s="48"/>
      <c r="CO60" s="48"/>
      <c r="CP60" s="48"/>
      <c r="CQ60" s="48"/>
      <c r="CR60" s="48"/>
      <c r="CS60" s="48"/>
      <c r="CT60" s="48"/>
      <c r="CU60" s="30"/>
      <c r="CV60" s="48"/>
      <c r="CW60" s="48"/>
      <c r="CX60" s="30"/>
      <c r="CY60" s="48"/>
      <c r="CZ60" s="48"/>
      <c r="DA60" s="30"/>
      <c r="DB60" s="48"/>
      <c r="DC60" s="48"/>
      <c r="DD60" s="30"/>
      <c r="DE60" s="58"/>
      <c r="DF60" s="58"/>
      <c r="DG60" s="30"/>
      <c r="DH60" s="30"/>
      <c r="DI60" s="30"/>
      <c r="DJ60" s="30"/>
      <c r="DK60" s="30"/>
      <c r="DL60" s="30"/>
      <c r="DM60" s="20"/>
      <c r="DN60" s="27"/>
      <c r="DO60" s="60"/>
      <c r="DP60" s="30"/>
      <c r="DQ60" s="60"/>
      <c r="DR60" s="27"/>
      <c r="DS60" s="29"/>
      <c r="DT60" s="27"/>
      <c r="DU60" s="60"/>
      <c r="DV60" s="30"/>
      <c r="DW60" s="60"/>
      <c r="DX60" s="123"/>
      <c r="DY60" s="29"/>
      <c r="DZ60" s="27"/>
      <c r="EA60" s="61"/>
      <c r="EB60" s="30"/>
      <c r="EC60" s="60"/>
      <c r="ED60" s="61"/>
      <c r="EE60" s="30"/>
      <c r="EF60" s="30"/>
      <c r="EG60" s="30"/>
      <c r="EH60" s="30"/>
      <c r="EI60" s="30"/>
      <c r="EJ60" s="20" t="s">
        <v>130</v>
      </c>
      <c r="EK60" s="60" t="s">
        <v>16</v>
      </c>
      <c r="EL60" s="60" t="s">
        <v>16</v>
      </c>
      <c r="EM60" s="60" t="s">
        <v>16</v>
      </c>
      <c r="EN60" s="60" t="s">
        <v>16</v>
      </c>
      <c r="EO60" s="60" t="s">
        <v>16</v>
      </c>
      <c r="EP60" s="60" t="s">
        <v>16</v>
      </c>
      <c r="EQ60" s="60">
        <v>507</v>
      </c>
      <c r="ER60" s="61">
        <v>173</v>
      </c>
      <c r="ES60" s="30">
        <v>334</v>
      </c>
      <c r="ET60" s="60">
        <v>580</v>
      </c>
      <c r="EU60" s="61">
        <v>185</v>
      </c>
      <c r="EV60" s="30">
        <v>395</v>
      </c>
      <c r="EW60" s="60">
        <v>631</v>
      </c>
      <c r="EX60" s="125">
        <v>156</v>
      </c>
      <c r="EY60" s="30">
        <v>475</v>
      </c>
      <c r="EZ60" s="125">
        <v>688</v>
      </c>
      <c r="FA60" s="125">
        <v>132</v>
      </c>
      <c r="FB60" s="28">
        <f>+EZ60-FA60</f>
        <v>556</v>
      </c>
    </row>
    <row r="61" spans="1:159" ht="3.75" customHeight="1" x14ac:dyDescent="0.25">
      <c r="DM61" s="22"/>
      <c r="DN61" s="2"/>
      <c r="DO61" s="57"/>
      <c r="DP61" s="2"/>
      <c r="DQ61" s="57"/>
      <c r="DR61" s="2"/>
      <c r="DS61" s="57"/>
      <c r="DT61" s="2"/>
      <c r="DU61" s="57"/>
      <c r="DV61" s="2"/>
      <c r="DW61" s="57"/>
      <c r="DX61" s="17"/>
      <c r="DY61" s="57"/>
      <c r="DZ61" s="2"/>
      <c r="EA61" s="57"/>
      <c r="EB61" s="2"/>
      <c r="EC61" s="57"/>
      <c r="ED61" s="57"/>
      <c r="EE61" s="2"/>
      <c r="EJ61" s="22"/>
      <c r="EK61" s="57"/>
      <c r="EL61" s="57"/>
      <c r="EM61" s="2"/>
      <c r="EN61" s="57"/>
      <c r="EO61" s="57"/>
      <c r="EP61" s="2"/>
      <c r="EQ61" s="57"/>
      <c r="ER61" s="57"/>
      <c r="ES61" s="2"/>
      <c r="ET61" s="57"/>
      <c r="EU61" s="57"/>
      <c r="EV61" s="2"/>
      <c r="EW61" s="57"/>
      <c r="EX61" s="57"/>
      <c r="EY61" s="2"/>
      <c r="EZ61" s="57"/>
      <c r="FA61" s="57"/>
      <c r="FB61" s="2"/>
    </row>
    <row r="62" spans="1:159" x14ac:dyDescent="0.25">
      <c r="CL62" s="11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19" t="s">
        <v>77</v>
      </c>
      <c r="DN62" s="65" t="s">
        <v>39</v>
      </c>
      <c r="DO62" s="62" t="s">
        <v>39</v>
      </c>
      <c r="DP62" s="62" t="s">
        <v>39</v>
      </c>
      <c r="DQ62" s="62" t="s">
        <v>39</v>
      </c>
      <c r="DR62" s="62" t="s">
        <v>39</v>
      </c>
      <c r="DS62" s="62" t="s">
        <v>39</v>
      </c>
      <c r="DT62" s="62" t="s">
        <v>39</v>
      </c>
      <c r="DU62" s="62" t="s">
        <v>39</v>
      </c>
      <c r="DV62" s="62" t="s">
        <v>39</v>
      </c>
      <c r="DW62" s="62" t="s">
        <v>39</v>
      </c>
      <c r="DX62" s="62" t="s">
        <v>39</v>
      </c>
      <c r="DY62" s="62" t="s">
        <v>39</v>
      </c>
      <c r="DZ62" s="63">
        <v>935</v>
      </c>
      <c r="EA62" s="64">
        <v>222</v>
      </c>
      <c r="EB62" s="63">
        <v>713</v>
      </c>
      <c r="EC62" s="64">
        <v>1094</v>
      </c>
      <c r="ED62" s="64">
        <v>216</v>
      </c>
      <c r="EE62" s="80">
        <v>878</v>
      </c>
      <c r="EF62" s="144"/>
      <c r="EG62" s="63"/>
      <c r="EH62" s="63"/>
      <c r="EI62" s="63"/>
      <c r="EJ62" s="19" t="s">
        <v>77</v>
      </c>
      <c r="EK62" s="64">
        <v>1458</v>
      </c>
      <c r="EL62" s="64">
        <v>357</v>
      </c>
      <c r="EM62" s="80">
        <v>1101</v>
      </c>
      <c r="EN62" s="64">
        <v>2240</v>
      </c>
      <c r="EO62" s="64">
        <v>608</v>
      </c>
      <c r="EP62" s="80">
        <v>1632</v>
      </c>
      <c r="EQ62" s="64">
        <v>2610</v>
      </c>
      <c r="ER62" s="64">
        <v>478</v>
      </c>
      <c r="ES62" s="80">
        <v>2132</v>
      </c>
      <c r="ET62" s="64">
        <v>2923</v>
      </c>
      <c r="EU62" s="64">
        <v>587</v>
      </c>
      <c r="EV62" s="80">
        <v>2336</v>
      </c>
      <c r="EW62" s="64">
        <v>3026</v>
      </c>
      <c r="EX62" s="64">
        <v>647</v>
      </c>
      <c r="EY62" s="80">
        <v>2379</v>
      </c>
      <c r="EZ62" s="64">
        <f>SUM(EZ64:EZ92)</f>
        <v>3937</v>
      </c>
      <c r="FA62" s="64">
        <f>SUM(FA64:FA92)</f>
        <v>1128</v>
      </c>
      <c r="FB62" s="80">
        <f>SUM(FB64:FB92)</f>
        <v>2809</v>
      </c>
      <c r="FC62" s="129"/>
    </row>
    <row r="63" spans="1:159" ht="13.5" customHeight="1" x14ac:dyDescent="0.25">
      <c r="CL63" s="2"/>
      <c r="DM63" s="17"/>
      <c r="DN63" s="2"/>
      <c r="DO63" s="57"/>
      <c r="DP63" s="2"/>
      <c r="DQ63" s="57"/>
      <c r="DR63" s="2"/>
      <c r="DS63" s="57"/>
      <c r="DT63" s="2"/>
      <c r="DU63" s="57"/>
      <c r="DV63" s="2"/>
      <c r="DW63" s="57"/>
      <c r="DX63" s="17"/>
      <c r="DY63" s="57"/>
      <c r="DZ63" s="2"/>
      <c r="EA63" s="57"/>
      <c r="EB63" s="2"/>
      <c r="EC63" s="57"/>
      <c r="ED63" s="57"/>
      <c r="EE63" s="2"/>
      <c r="EF63" s="2"/>
      <c r="EG63" s="2"/>
      <c r="EH63" s="2"/>
      <c r="EI63" s="2"/>
      <c r="EJ63" s="17"/>
      <c r="EK63" s="57"/>
      <c r="EL63" s="57"/>
      <c r="EM63" s="2"/>
      <c r="EN63" s="57"/>
      <c r="EO63" s="57"/>
      <c r="EP63" s="2"/>
      <c r="EQ63" s="57"/>
      <c r="ER63" s="57"/>
      <c r="ES63" s="2"/>
      <c r="ET63" s="57"/>
      <c r="EU63" s="57"/>
      <c r="EV63" s="2"/>
      <c r="EW63" s="57"/>
      <c r="EX63" s="57"/>
      <c r="EY63" s="2"/>
      <c r="EZ63" s="57"/>
      <c r="FA63" s="57"/>
      <c r="FB63" s="2"/>
    </row>
    <row r="64" spans="1:159" ht="13.35" customHeight="1" x14ac:dyDescent="0.25">
      <c r="CL64" s="15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21" t="s">
        <v>78</v>
      </c>
      <c r="DN64" s="65" t="s">
        <v>39</v>
      </c>
      <c r="DO64" s="62" t="s">
        <v>39</v>
      </c>
      <c r="DP64" s="62" t="s">
        <v>39</v>
      </c>
      <c r="DQ64" s="62" t="s">
        <v>39</v>
      </c>
      <c r="DR64" s="62" t="s">
        <v>39</v>
      </c>
      <c r="DS64" s="62" t="s">
        <v>39</v>
      </c>
      <c r="DT64" s="62" t="s">
        <v>39</v>
      </c>
      <c r="DU64" s="62" t="s">
        <v>39</v>
      </c>
      <c r="DV64" s="62" t="s">
        <v>39</v>
      </c>
      <c r="DW64" s="62" t="s">
        <v>39</v>
      </c>
      <c r="DX64" s="62" t="s">
        <v>39</v>
      </c>
      <c r="DY64" s="62" t="s">
        <v>39</v>
      </c>
      <c r="DZ64" s="60">
        <v>165</v>
      </c>
      <c r="EA64" s="61">
        <v>45</v>
      </c>
      <c r="EB64" s="30">
        <v>120</v>
      </c>
      <c r="EC64" s="60">
        <v>142</v>
      </c>
      <c r="ED64" s="61">
        <v>14</v>
      </c>
      <c r="EE64" s="30">
        <v>128</v>
      </c>
      <c r="EF64" s="30"/>
      <c r="EG64" s="30"/>
      <c r="EH64" s="30"/>
      <c r="EI64" s="30"/>
      <c r="EJ64" s="21" t="s">
        <v>78</v>
      </c>
      <c r="EK64" s="60">
        <v>180</v>
      </c>
      <c r="EL64" s="61">
        <v>35</v>
      </c>
      <c r="EM64" s="30">
        <v>145</v>
      </c>
      <c r="EN64" s="60" t="s">
        <v>39</v>
      </c>
      <c r="EO64" s="60" t="s">
        <v>39</v>
      </c>
      <c r="EP64" s="121" t="s">
        <v>39</v>
      </c>
      <c r="EQ64" s="60" t="s">
        <v>39</v>
      </c>
      <c r="ER64" s="60" t="s">
        <v>39</v>
      </c>
      <c r="ES64" s="121" t="s">
        <v>39</v>
      </c>
      <c r="ET64" s="60" t="s">
        <v>39</v>
      </c>
      <c r="EU64" s="60" t="s">
        <v>39</v>
      </c>
      <c r="EV64" s="121" t="s">
        <v>39</v>
      </c>
      <c r="EW64" s="60" t="s">
        <v>16</v>
      </c>
      <c r="EX64" s="60" t="s">
        <v>16</v>
      </c>
      <c r="EY64" s="121" t="s">
        <v>39</v>
      </c>
      <c r="EZ64" s="60" t="s">
        <v>16</v>
      </c>
      <c r="FA64" s="60" t="s">
        <v>16</v>
      </c>
      <c r="FB64" s="28" t="s">
        <v>16</v>
      </c>
    </row>
    <row r="65" spans="90:158" ht="13.35" customHeight="1" x14ac:dyDescent="0.25">
      <c r="CL65" s="15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21" t="s">
        <v>90</v>
      </c>
      <c r="DN65" s="28" t="s">
        <v>39</v>
      </c>
      <c r="DO65" s="28" t="s">
        <v>39</v>
      </c>
      <c r="DP65" s="28" t="s">
        <v>39</v>
      </c>
      <c r="DQ65" s="28" t="s">
        <v>39</v>
      </c>
      <c r="DR65" s="28" t="s">
        <v>39</v>
      </c>
      <c r="DS65" s="28" t="s">
        <v>39</v>
      </c>
      <c r="DT65" s="28" t="s">
        <v>39</v>
      </c>
      <c r="DU65" s="28" t="s">
        <v>39</v>
      </c>
      <c r="DV65" s="28" t="s">
        <v>39</v>
      </c>
      <c r="DW65" s="28" t="s">
        <v>39</v>
      </c>
      <c r="DX65" s="28" t="s">
        <v>39</v>
      </c>
      <c r="DY65" s="28" t="s">
        <v>39</v>
      </c>
      <c r="DZ65" s="28" t="s">
        <v>39</v>
      </c>
      <c r="EA65" s="28" t="s">
        <v>39</v>
      </c>
      <c r="EB65" s="28" t="s">
        <v>39</v>
      </c>
      <c r="EC65" s="28" t="s">
        <v>39</v>
      </c>
      <c r="ED65" s="28" t="s">
        <v>39</v>
      </c>
      <c r="EE65" s="28" t="s">
        <v>39</v>
      </c>
      <c r="EF65" s="30"/>
      <c r="EG65" s="30"/>
      <c r="EH65" s="30"/>
      <c r="EI65" s="30"/>
      <c r="EJ65" s="21" t="s">
        <v>90</v>
      </c>
      <c r="EK65" s="60">
        <v>123</v>
      </c>
      <c r="EL65" s="61">
        <v>46</v>
      </c>
      <c r="EM65" s="30">
        <v>77</v>
      </c>
      <c r="EN65" s="60">
        <v>273</v>
      </c>
      <c r="EO65" s="61">
        <v>85</v>
      </c>
      <c r="EP65" s="30">
        <v>188</v>
      </c>
      <c r="EQ65" s="60">
        <v>391</v>
      </c>
      <c r="ER65" s="61">
        <v>85</v>
      </c>
      <c r="ES65" s="30">
        <v>306</v>
      </c>
      <c r="ET65" s="60">
        <v>381</v>
      </c>
      <c r="EU65" s="61">
        <v>55</v>
      </c>
      <c r="EV65" s="30">
        <v>326</v>
      </c>
      <c r="EW65" s="60">
        <v>368</v>
      </c>
      <c r="EX65" s="60">
        <v>75</v>
      </c>
      <c r="EY65" s="30">
        <v>293</v>
      </c>
      <c r="EZ65" s="125">
        <v>397</v>
      </c>
      <c r="FA65" s="125">
        <v>57</v>
      </c>
      <c r="FB65" s="28">
        <f t="shared" ref="FB65:FB91" si="8">+EZ65-FA65</f>
        <v>340</v>
      </c>
    </row>
    <row r="66" spans="90:158" ht="13.35" customHeight="1" x14ac:dyDescent="0.25">
      <c r="CL66" s="15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21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30"/>
      <c r="EG66" s="30"/>
      <c r="EH66" s="30"/>
      <c r="EI66" s="30"/>
      <c r="EJ66" s="20" t="s">
        <v>107</v>
      </c>
      <c r="EK66" s="60" t="s">
        <v>16</v>
      </c>
      <c r="EL66" s="60" t="s">
        <v>16</v>
      </c>
      <c r="EM66" s="60" t="s">
        <v>16</v>
      </c>
      <c r="EN66" s="60" t="s">
        <v>16</v>
      </c>
      <c r="EO66" s="60" t="s">
        <v>16</v>
      </c>
      <c r="EP66" s="60" t="s">
        <v>16</v>
      </c>
      <c r="EQ66" s="60">
        <v>11</v>
      </c>
      <c r="ER66" s="61" t="s">
        <v>16</v>
      </c>
      <c r="ES66" s="30">
        <v>11</v>
      </c>
      <c r="ET66" s="60">
        <v>10</v>
      </c>
      <c r="EU66" s="61" t="s">
        <v>16</v>
      </c>
      <c r="EV66" s="30">
        <v>10</v>
      </c>
      <c r="EW66" s="60">
        <v>2</v>
      </c>
      <c r="EX66" s="61" t="s">
        <v>16</v>
      </c>
      <c r="EY66" s="30">
        <v>2</v>
      </c>
      <c r="EZ66" s="125">
        <v>23</v>
      </c>
      <c r="FA66" s="125">
        <v>15</v>
      </c>
      <c r="FB66" s="28">
        <f t="shared" si="8"/>
        <v>8</v>
      </c>
    </row>
    <row r="67" spans="90:158" ht="13.35" customHeight="1" x14ac:dyDescent="0.25">
      <c r="CL67" s="15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21" t="s">
        <v>91</v>
      </c>
      <c r="DN67" s="28" t="s">
        <v>39</v>
      </c>
      <c r="DO67" s="28" t="s">
        <v>39</v>
      </c>
      <c r="DP67" s="28" t="s">
        <v>39</v>
      </c>
      <c r="DQ67" s="28" t="s">
        <v>39</v>
      </c>
      <c r="DR67" s="28" t="s">
        <v>39</v>
      </c>
      <c r="DS67" s="28" t="s">
        <v>39</v>
      </c>
      <c r="DT67" s="28" t="s">
        <v>39</v>
      </c>
      <c r="DU67" s="28" t="s">
        <v>39</v>
      </c>
      <c r="DV67" s="28" t="s">
        <v>39</v>
      </c>
      <c r="DW67" s="28" t="s">
        <v>39</v>
      </c>
      <c r="DX67" s="28" t="s">
        <v>39</v>
      </c>
      <c r="DY67" s="28" t="s">
        <v>39</v>
      </c>
      <c r="DZ67" s="28" t="s">
        <v>39</v>
      </c>
      <c r="EA67" s="28" t="s">
        <v>39</v>
      </c>
      <c r="EB67" s="28" t="s">
        <v>39</v>
      </c>
      <c r="EC67" s="28" t="s">
        <v>39</v>
      </c>
      <c r="ED67" s="28" t="s">
        <v>39</v>
      </c>
      <c r="EE67" s="28" t="s">
        <v>39</v>
      </c>
      <c r="EF67" s="30"/>
      <c r="EG67" s="30"/>
      <c r="EH67" s="30"/>
      <c r="EI67" s="30"/>
      <c r="EJ67" s="21" t="s">
        <v>91</v>
      </c>
      <c r="EK67" s="60">
        <v>118</v>
      </c>
      <c r="EL67" s="61">
        <v>93</v>
      </c>
      <c r="EM67" s="30">
        <v>25</v>
      </c>
      <c r="EN67" s="60">
        <v>304</v>
      </c>
      <c r="EO67" s="61">
        <v>55</v>
      </c>
      <c r="EP67" s="30">
        <v>249</v>
      </c>
      <c r="EQ67" s="60">
        <v>395</v>
      </c>
      <c r="ER67" s="61">
        <v>87</v>
      </c>
      <c r="ES67" s="30">
        <v>308</v>
      </c>
      <c r="ET67" s="60">
        <v>496</v>
      </c>
      <c r="EU67" s="61">
        <v>108</v>
      </c>
      <c r="EV67" s="30">
        <v>388</v>
      </c>
      <c r="EW67" s="60">
        <v>581</v>
      </c>
      <c r="EX67" s="60">
        <v>114</v>
      </c>
      <c r="EY67" s="30">
        <v>467</v>
      </c>
      <c r="EZ67" s="125">
        <v>661</v>
      </c>
      <c r="FA67" s="125">
        <v>137</v>
      </c>
      <c r="FB67" s="28">
        <f t="shared" si="8"/>
        <v>524</v>
      </c>
    </row>
    <row r="68" spans="90:158" ht="13.35" customHeight="1" x14ac:dyDescent="0.25">
      <c r="CL68" s="15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21"/>
      <c r="DN68" s="30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9"/>
      <c r="EC68" s="28"/>
      <c r="ED68" s="28"/>
      <c r="EE68" s="28"/>
      <c r="EF68" s="30"/>
      <c r="EG68" s="30"/>
      <c r="EH68" s="30"/>
      <c r="EI68" s="30"/>
      <c r="EJ68" s="20" t="s">
        <v>108</v>
      </c>
      <c r="EK68" s="60" t="s">
        <v>16</v>
      </c>
      <c r="EL68" s="60" t="s">
        <v>16</v>
      </c>
      <c r="EM68" s="60" t="s">
        <v>16</v>
      </c>
      <c r="EN68" s="60" t="s">
        <v>16</v>
      </c>
      <c r="EO68" s="60" t="s">
        <v>16</v>
      </c>
      <c r="EP68" s="60" t="s">
        <v>16</v>
      </c>
      <c r="EQ68" s="60">
        <v>236</v>
      </c>
      <c r="ER68" s="61">
        <v>38</v>
      </c>
      <c r="ES68" s="30">
        <v>198</v>
      </c>
      <c r="ET68" s="60">
        <v>270</v>
      </c>
      <c r="EU68" s="61">
        <v>54</v>
      </c>
      <c r="EV68" s="30">
        <v>216</v>
      </c>
      <c r="EW68" s="60">
        <v>289</v>
      </c>
      <c r="EX68" s="60">
        <v>38</v>
      </c>
      <c r="EY68" s="30">
        <v>251</v>
      </c>
      <c r="EZ68" s="125">
        <v>380</v>
      </c>
      <c r="FA68" s="125">
        <v>131</v>
      </c>
      <c r="FB68" s="28">
        <f t="shared" si="8"/>
        <v>249</v>
      </c>
    </row>
    <row r="69" spans="90:158" ht="13.35" customHeight="1" x14ac:dyDescent="0.25">
      <c r="CL69" s="15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21"/>
      <c r="DN69" s="30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9"/>
      <c r="EC69" s="28"/>
      <c r="ED69" s="28"/>
      <c r="EE69" s="28"/>
      <c r="EF69" s="30"/>
      <c r="EG69" s="30"/>
      <c r="EH69" s="30"/>
      <c r="EI69" s="30"/>
      <c r="EJ69" s="20" t="s">
        <v>109</v>
      </c>
      <c r="EK69" s="60" t="s">
        <v>16</v>
      </c>
      <c r="EL69" s="60" t="s">
        <v>16</v>
      </c>
      <c r="EM69" s="60" t="s">
        <v>16</v>
      </c>
      <c r="EN69" s="60" t="s">
        <v>16</v>
      </c>
      <c r="EO69" s="60" t="s">
        <v>16</v>
      </c>
      <c r="EP69" s="60" t="s">
        <v>16</v>
      </c>
      <c r="EQ69" s="60">
        <v>240</v>
      </c>
      <c r="ER69" s="61">
        <v>39</v>
      </c>
      <c r="ES69" s="30">
        <v>201</v>
      </c>
      <c r="ET69" s="60">
        <v>265</v>
      </c>
      <c r="EU69" s="61">
        <v>45</v>
      </c>
      <c r="EV69" s="30">
        <v>220</v>
      </c>
      <c r="EW69" s="60">
        <v>152</v>
      </c>
      <c r="EX69" s="60" t="s">
        <v>16</v>
      </c>
      <c r="EY69" s="30">
        <v>152</v>
      </c>
      <c r="EZ69" s="125">
        <v>143</v>
      </c>
      <c r="FA69" s="60" t="s">
        <v>16</v>
      </c>
      <c r="FB69" s="28">
        <f t="shared" si="8"/>
        <v>143</v>
      </c>
    </row>
    <row r="70" spans="90:158" ht="13.35" customHeight="1" x14ac:dyDescent="0.25">
      <c r="CL70" s="15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21" t="s">
        <v>79</v>
      </c>
      <c r="DN70" s="65" t="s">
        <v>39</v>
      </c>
      <c r="DO70" s="62" t="s">
        <v>39</v>
      </c>
      <c r="DP70" s="62" t="s">
        <v>39</v>
      </c>
      <c r="DQ70" s="62" t="s">
        <v>39</v>
      </c>
      <c r="DR70" s="62" t="s">
        <v>39</v>
      </c>
      <c r="DS70" s="62" t="s">
        <v>39</v>
      </c>
      <c r="DT70" s="62" t="s">
        <v>39</v>
      </c>
      <c r="DU70" s="62" t="s">
        <v>39</v>
      </c>
      <c r="DV70" s="62" t="s">
        <v>39</v>
      </c>
      <c r="DW70" s="62" t="s">
        <v>39</v>
      </c>
      <c r="DX70" s="62" t="s">
        <v>39</v>
      </c>
      <c r="DY70" s="62" t="s">
        <v>39</v>
      </c>
      <c r="DZ70" s="60">
        <v>11</v>
      </c>
      <c r="EA70" s="61" t="s">
        <v>39</v>
      </c>
      <c r="EB70" s="30">
        <v>11</v>
      </c>
      <c r="EC70" s="60">
        <v>2</v>
      </c>
      <c r="ED70" s="53" t="s">
        <v>39</v>
      </c>
      <c r="EE70" s="28">
        <v>2</v>
      </c>
      <c r="EF70" s="30"/>
      <c r="EG70" s="30"/>
      <c r="EH70" s="30"/>
      <c r="EI70" s="30"/>
      <c r="EJ70" s="21" t="s">
        <v>128</v>
      </c>
      <c r="EK70" s="60" t="s">
        <v>39</v>
      </c>
      <c r="EL70" s="61" t="s">
        <v>39</v>
      </c>
      <c r="EM70" s="30" t="s">
        <v>39</v>
      </c>
      <c r="EN70" s="60">
        <v>22</v>
      </c>
      <c r="EO70" s="61">
        <v>18</v>
      </c>
      <c r="EP70" s="30">
        <v>4</v>
      </c>
      <c r="EQ70" s="60">
        <v>58</v>
      </c>
      <c r="ER70" s="61">
        <v>25</v>
      </c>
      <c r="ES70" s="30">
        <v>33</v>
      </c>
      <c r="ET70" s="60">
        <v>100</v>
      </c>
      <c r="EU70" s="61">
        <v>36</v>
      </c>
      <c r="EV70" s="30">
        <v>64</v>
      </c>
      <c r="EW70" s="60">
        <v>209</v>
      </c>
      <c r="EX70" s="60">
        <v>90</v>
      </c>
      <c r="EY70" s="30">
        <v>119</v>
      </c>
      <c r="EZ70" s="125">
        <v>458</v>
      </c>
      <c r="FA70" s="125">
        <v>216</v>
      </c>
      <c r="FB70" s="28">
        <f t="shared" si="8"/>
        <v>242</v>
      </c>
    </row>
    <row r="71" spans="90:158" ht="13.35" customHeight="1" x14ac:dyDescent="0.25">
      <c r="CL71" s="15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21" t="s">
        <v>80</v>
      </c>
      <c r="DN71" s="65" t="s">
        <v>39</v>
      </c>
      <c r="DO71" s="62" t="s">
        <v>39</v>
      </c>
      <c r="DP71" s="62" t="s">
        <v>39</v>
      </c>
      <c r="DQ71" s="62" t="s">
        <v>39</v>
      </c>
      <c r="DR71" s="62" t="s">
        <v>39</v>
      </c>
      <c r="DS71" s="62" t="s">
        <v>39</v>
      </c>
      <c r="DT71" s="62" t="s">
        <v>39</v>
      </c>
      <c r="DU71" s="62" t="s">
        <v>39</v>
      </c>
      <c r="DV71" s="62" t="s">
        <v>39</v>
      </c>
      <c r="DW71" s="62" t="s">
        <v>39</v>
      </c>
      <c r="DX71" s="62" t="s">
        <v>39</v>
      </c>
      <c r="DY71" s="62" t="s">
        <v>39</v>
      </c>
      <c r="DZ71" s="60">
        <v>20</v>
      </c>
      <c r="EA71" s="61" t="s">
        <v>39</v>
      </c>
      <c r="EB71" s="30">
        <v>20</v>
      </c>
      <c r="EC71" s="60">
        <v>3</v>
      </c>
      <c r="ED71" s="61" t="s">
        <v>39</v>
      </c>
      <c r="EE71" s="30">
        <v>3</v>
      </c>
      <c r="EF71" s="30"/>
      <c r="EG71" s="30"/>
      <c r="EH71" s="30"/>
      <c r="EI71" s="30"/>
      <c r="EJ71" s="21" t="s">
        <v>80</v>
      </c>
      <c r="EK71" s="60">
        <v>12</v>
      </c>
      <c r="EL71" s="61" t="s">
        <v>16</v>
      </c>
      <c r="EM71" s="30">
        <v>12</v>
      </c>
      <c r="EN71" s="60" t="s">
        <v>39</v>
      </c>
      <c r="EO71" s="60" t="s">
        <v>39</v>
      </c>
      <c r="EP71" s="121" t="s">
        <v>39</v>
      </c>
      <c r="EQ71" s="60">
        <v>15</v>
      </c>
      <c r="ER71" s="60" t="s">
        <v>39</v>
      </c>
      <c r="ES71" s="30">
        <v>15</v>
      </c>
      <c r="ET71" s="57">
        <v>15</v>
      </c>
      <c r="EU71" s="60" t="s">
        <v>39</v>
      </c>
      <c r="EV71" s="30">
        <v>15</v>
      </c>
      <c r="EW71" s="62" t="s">
        <v>16</v>
      </c>
      <c r="EX71" s="60" t="s">
        <v>16</v>
      </c>
      <c r="EY71" s="30" t="s">
        <v>16</v>
      </c>
      <c r="EZ71" s="62" t="s">
        <v>16</v>
      </c>
      <c r="FA71" s="60" t="s">
        <v>16</v>
      </c>
      <c r="FB71" s="28" t="s">
        <v>16</v>
      </c>
    </row>
    <row r="72" spans="90:158" ht="13.35" customHeight="1" x14ac:dyDescent="0.25">
      <c r="CL72" s="15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21" t="s">
        <v>88</v>
      </c>
      <c r="DN72" s="62" t="s">
        <v>39</v>
      </c>
      <c r="DO72" s="62" t="s">
        <v>39</v>
      </c>
      <c r="DP72" s="62" t="s">
        <v>39</v>
      </c>
      <c r="DQ72" s="62" t="s">
        <v>39</v>
      </c>
      <c r="DR72" s="62" t="s">
        <v>39</v>
      </c>
      <c r="DS72" s="62" t="s">
        <v>39</v>
      </c>
      <c r="DT72" s="62" t="s">
        <v>39</v>
      </c>
      <c r="DU72" s="62" t="s">
        <v>39</v>
      </c>
      <c r="DV72" s="62" t="s">
        <v>39</v>
      </c>
      <c r="DW72" s="62" t="s">
        <v>39</v>
      </c>
      <c r="DX72" s="62" t="s">
        <v>39</v>
      </c>
      <c r="DY72" s="62" t="s">
        <v>39</v>
      </c>
      <c r="DZ72" s="62" t="s">
        <v>39</v>
      </c>
      <c r="EA72" s="62" t="s">
        <v>39</v>
      </c>
      <c r="EB72" s="62" t="s">
        <v>39</v>
      </c>
      <c r="EC72" s="60" t="s">
        <v>39</v>
      </c>
      <c r="ED72" s="61"/>
      <c r="EE72" s="30" t="s">
        <v>39</v>
      </c>
      <c r="EF72" s="30"/>
      <c r="EG72" s="30"/>
      <c r="EH72" s="30"/>
      <c r="EI72" s="30"/>
      <c r="EJ72" s="21" t="s">
        <v>88</v>
      </c>
      <c r="EK72" s="60" t="s">
        <v>39</v>
      </c>
      <c r="EL72" s="61" t="s">
        <v>39</v>
      </c>
      <c r="EM72" s="30" t="s">
        <v>39</v>
      </c>
      <c r="EN72" s="60" t="s">
        <v>39</v>
      </c>
      <c r="EO72" s="60" t="s">
        <v>39</v>
      </c>
      <c r="EP72" s="121" t="s">
        <v>39</v>
      </c>
      <c r="EQ72" s="60" t="s">
        <v>39</v>
      </c>
      <c r="ER72" s="60" t="s">
        <v>39</v>
      </c>
      <c r="ES72" s="121" t="s">
        <v>39</v>
      </c>
      <c r="ET72" s="60" t="s">
        <v>39</v>
      </c>
      <c r="EU72" s="60" t="s">
        <v>39</v>
      </c>
      <c r="EV72" s="121" t="s">
        <v>39</v>
      </c>
      <c r="EW72" s="60" t="s">
        <v>16</v>
      </c>
      <c r="EX72" s="60" t="s">
        <v>16</v>
      </c>
      <c r="EY72" s="121" t="s">
        <v>39</v>
      </c>
      <c r="EZ72" s="60" t="s">
        <v>16</v>
      </c>
      <c r="FA72" s="60" t="s">
        <v>16</v>
      </c>
      <c r="FB72" s="28" t="s">
        <v>16</v>
      </c>
    </row>
    <row r="73" spans="90:158" ht="13.35" customHeight="1" x14ac:dyDescent="0.25">
      <c r="CL73" s="1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20" t="s">
        <v>81</v>
      </c>
      <c r="DN73" s="65" t="s">
        <v>39</v>
      </c>
      <c r="DO73" s="62" t="s">
        <v>39</v>
      </c>
      <c r="DP73" s="62" t="s">
        <v>39</v>
      </c>
      <c r="DQ73" s="62" t="s">
        <v>39</v>
      </c>
      <c r="DR73" s="62" t="s">
        <v>39</v>
      </c>
      <c r="DS73" s="62" t="s">
        <v>39</v>
      </c>
      <c r="DT73" s="62" t="s">
        <v>39</v>
      </c>
      <c r="DU73" s="62" t="s">
        <v>39</v>
      </c>
      <c r="DV73" s="62" t="s">
        <v>39</v>
      </c>
      <c r="DW73" s="62" t="s">
        <v>39</v>
      </c>
      <c r="DX73" s="62" t="s">
        <v>39</v>
      </c>
      <c r="DY73" s="62" t="s">
        <v>39</v>
      </c>
      <c r="DZ73" s="60">
        <v>27</v>
      </c>
      <c r="EA73" s="61" t="s">
        <v>39</v>
      </c>
      <c r="EB73" s="30">
        <v>27</v>
      </c>
      <c r="EC73" s="60" t="s">
        <v>39</v>
      </c>
      <c r="ED73" s="61" t="s">
        <v>39</v>
      </c>
      <c r="EE73" s="30" t="s">
        <v>39</v>
      </c>
      <c r="EF73" s="30"/>
      <c r="EG73" s="30"/>
      <c r="EH73" s="30"/>
      <c r="EI73" s="30"/>
      <c r="EJ73" s="20" t="s">
        <v>81</v>
      </c>
      <c r="EK73" s="60">
        <v>16</v>
      </c>
      <c r="EL73" s="61" t="s">
        <v>16</v>
      </c>
      <c r="EM73" s="30">
        <v>16</v>
      </c>
      <c r="EN73" s="60" t="s">
        <v>39</v>
      </c>
      <c r="EO73" s="60" t="s">
        <v>39</v>
      </c>
      <c r="EP73" s="121" t="s">
        <v>39</v>
      </c>
      <c r="EQ73" s="60" t="s">
        <v>39</v>
      </c>
      <c r="ER73" s="60" t="s">
        <v>39</v>
      </c>
      <c r="ES73" s="121" t="s">
        <v>39</v>
      </c>
      <c r="ET73" s="60" t="s">
        <v>39</v>
      </c>
      <c r="EU73" s="60" t="s">
        <v>39</v>
      </c>
      <c r="EV73" s="121" t="s">
        <v>39</v>
      </c>
      <c r="EW73" s="60" t="s">
        <v>16</v>
      </c>
      <c r="EX73" s="60" t="s">
        <v>16</v>
      </c>
      <c r="EY73" s="121" t="s">
        <v>39</v>
      </c>
      <c r="EZ73" s="125">
        <v>1</v>
      </c>
      <c r="FA73" s="60" t="s">
        <v>16</v>
      </c>
      <c r="FB73" s="28">
        <f t="shared" si="8"/>
        <v>1</v>
      </c>
    </row>
    <row r="74" spans="90:158" ht="13.35" customHeight="1" x14ac:dyDescent="0.25">
      <c r="CL74" s="1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20" t="s">
        <v>94</v>
      </c>
      <c r="DN74" s="65" t="s">
        <v>39</v>
      </c>
      <c r="DO74" s="65" t="s">
        <v>39</v>
      </c>
      <c r="DP74" s="65" t="s">
        <v>39</v>
      </c>
      <c r="DQ74" s="65" t="s">
        <v>39</v>
      </c>
      <c r="DR74" s="65" t="s">
        <v>39</v>
      </c>
      <c r="DS74" s="65" t="s">
        <v>39</v>
      </c>
      <c r="DT74" s="65" t="s">
        <v>39</v>
      </c>
      <c r="DU74" s="65" t="s">
        <v>39</v>
      </c>
      <c r="DV74" s="65" t="s">
        <v>39</v>
      </c>
      <c r="DW74" s="65" t="s">
        <v>39</v>
      </c>
      <c r="DX74" s="65" t="s">
        <v>39</v>
      </c>
      <c r="DY74" s="65" t="s">
        <v>39</v>
      </c>
      <c r="DZ74" s="65" t="s">
        <v>39</v>
      </c>
      <c r="EA74" s="65" t="s">
        <v>39</v>
      </c>
      <c r="EB74" s="65" t="s">
        <v>39</v>
      </c>
      <c r="EC74" s="65">
        <v>89</v>
      </c>
      <c r="ED74" s="65">
        <v>23</v>
      </c>
      <c r="EE74" s="66">
        <v>66</v>
      </c>
      <c r="EF74" s="30"/>
      <c r="EG74" s="30"/>
      <c r="EH74" s="30"/>
      <c r="EI74" s="30"/>
      <c r="EJ74" s="20" t="s">
        <v>94</v>
      </c>
      <c r="EK74" s="60">
        <v>123</v>
      </c>
      <c r="EL74" s="60">
        <v>23</v>
      </c>
      <c r="EM74" s="30">
        <v>100</v>
      </c>
      <c r="EN74" s="60">
        <v>183</v>
      </c>
      <c r="EO74" s="60">
        <v>39</v>
      </c>
      <c r="EP74" s="30">
        <v>144</v>
      </c>
      <c r="EQ74" s="60">
        <v>205</v>
      </c>
      <c r="ER74" s="60">
        <v>37</v>
      </c>
      <c r="ES74" s="30">
        <v>168</v>
      </c>
      <c r="ET74" s="60">
        <v>197</v>
      </c>
      <c r="EU74" s="61">
        <v>19</v>
      </c>
      <c r="EV74" s="30">
        <v>178</v>
      </c>
      <c r="EW74" s="60">
        <v>143</v>
      </c>
      <c r="EX74" s="61">
        <v>29</v>
      </c>
      <c r="EY74" s="30">
        <v>114</v>
      </c>
      <c r="EZ74" s="125">
        <v>247</v>
      </c>
      <c r="FA74" s="125">
        <v>80</v>
      </c>
      <c r="FB74" s="28">
        <f t="shared" si="8"/>
        <v>167</v>
      </c>
    </row>
    <row r="75" spans="90:158" ht="13.35" customHeight="1" x14ac:dyDescent="0.25">
      <c r="CL75" s="1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20" t="s">
        <v>95</v>
      </c>
      <c r="DN75" s="65" t="s">
        <v>39</v>
      </c>
      <c r="DO75" s="65" t="s">
        <v>39</v>
      </c>
      <c r="DP75" s="65" t="s">
        <v>39</v>
      </c>
      <c r="DQ75" s="65" t="s">
        <v>39</v>
      </c>
      <c r="DR75" s="65" t="s">
        <v>39</v>
      </c>
      <c r="DS75" s="65" t="s">
        <v>39</v>
      </c>
      <c r="DT75" s="65" t="s">
        <v>39</v>
      </c>
      <c r="DU75" s="65" t="s">
        <v>39</v>
      </c>
      <c r="DV75" s="65" t="s">
        <v>39</v>
      </c>
      <c r="DW75" s="65" t="s">
        <v>39</v>
      </c>
      <c r="DX75" s="65" t="s">
        <v>39</v>
      </c>
      <c r="DY75" s="65" t="s">
        <v>39</v>
      </c>
      <c r="DZ75" s="65" t="s">
        <v>39</v>
      </c>
      <c r="EA75" s="65" t="s">
        <v>39</v>
      </c>
      <c r="EB75" s="65" t="s">
        <v>39</v>
      </c>
      <c r="EC75" s="65">
        <v>84</v>
      </c>
      <c r="ED75" s="65">
        <v>27</v>
      </c>
      <c r="EE75" s="66">
        <v>57</v>
      </c>
      <c r="EF75" s="30"/>
      <c r="EG75" s="30"/>
      <c r="EH75" s="30"/>
      <c r="EI75" s="30"/>
      <c r="EJ75" s="20" t="s">
        <v>95</v>
      </c>
      <c r="EK75" s="60">
        <v>98</v>
      </c>
      <c r="EL75" s="60">
        <v>28</v>
      </c>
      <c r="EM75" s="30">
        <v>70</v>
      </c>
      <c r="EN75" s="60">
        <v>202</v>
      </c>
      <c r="EO75" s="60">
        <v>103</v>
      </c>
      <c r="EP75" s="30">
        <v>99</v>
      </c>
      <c r="EQ75" s="60">
        <v>186</v>
      </c>
      <c r="ER75" s="60">
        <v>20</v>
      </c>
      <c r="ES75" s="30">
        <v>166</v>
      </c>
      <c r="ET75" s="60">
        <v>233</v>
      </c>
      <c r="EU75" s="61">
        <v>53</v>
      </c>
      <c r="EV75" s="30">
        <v>180</v>
      </c>
      <c r="EW75" s="60">
        <v>183</v>
      </c>
      <c r="EX75" s="61">
        <v>13</v>
      </c>
      <c r="EY75" s="30">
        <v>170</v>
      </c>
      <c r="EZ75" s="125">
        <v>331</v>
      </c>
      <c r="FA75" s="125">
        <v>166</v>
      </c>
      <c r="FB75" s="28">
        <f t="shared" si="8"/>
        <v>165</v>
      </c>
    </row>
    <row r="76" spans="90:158" ht="13.35" customHeight="1" x14ac:dyDescent="0.25">
      <c r="CL76" s="2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17" t="s">
        <v>82</v>
      </c>
      <c r="DN76" s="65" t="s">
        <v>39</v>
      </c>
      <c r="DO76" s="62" t="s">
        <v>39</v>
      </c>
      <c r="DP76" s="62" t="s">
        <v>39</v>
      </c>
      <c r="DQ76" s="62" t="s">
        <v>39</v>
      </c>
      <c r="DR76" s="62" t="s">
        <v>39</v>
      </c>
      <c r="DS76" s="62" t="s">
        <v>39</v>
      </c>
      <c r="DT76" s="62" t="s">
        <v>39</v>
      </c>
      <c r="DU76" s="62" t="s">
        <v>39</v>
      </c>
      <c r="DV76" s="62" t="s">
        <v>39</v>
      </c>
      <c r="DW76" s="62" t="s">
        <v>39</v>
      </c>
      <c r="DX76" s="62" t="s">
        <v>39</v>
      </c>
      <c r="DY76" s="62" t="s">
        <v>39</v>
      </c>
      <c r="DZ76" s="60">
        <v>31</v>
      </c>
      <c r="EA76" s="61">
        <v>24</v>
      </c>
      <c r="EB76" s="30">
        <v>7</v>
      </c>
      <c r="EC76" s="60">
        <v>41</v>
      </c>
      <c r="ED76" s="61">
        <v>20</v>
      </c>
      <c r="EE76" s="30">
        <v>21</v>
      </c>
      <c r="EF76" s="30"/>
      <c r="EG76" s="30"/>
      <c r="EH76" s="30"/>
      <c r="EI76" s="30"/>
      <c r="EJ76" s="17" t="s">
        <v>82</v>
      </c>
      <c r="EK76" s="60">
        <v>51</v>
      </c>
      <c r="EL76" s="61">
        <v>6</v>
      </c>
      <c r="EM76" s="30">
        <v>45</v>
      </c>
      <c r="EN76" s="60">
        <v>54</v>
      </c>
      <c r="EO76" s="61">
        <v>8</v>
      </c>
      <c r="EP76" s="30">
        <v>46</v>
      </c>
      <c r="EQ76" s="60">
        <v>59</v>
      </c>
      <c r="ER76" s="61">
        <v>12</v>
      </c>
      <c r="ES76" s="30">
        <v>47</v>
      </c>
      <c r="ET76" s="60">
        <v>87</v>
      </c>
      <c r="EU76" s="61">
        <v>25</v>
      </c>
      <c r="EV76" s="30">
        <v>62</v>
      </c>
      <c r="EW76" s="60">
        <v>130</v>
      </c>
      <c r="EX76" s="61">
        <v>59</v>
      </c>
      <c r="EY76" s="30">
        <v>71</v>
      </c>
      <c r="EZ76" s="125">
        <v>121</v>
      </c>
      <c r="FA76" s="125">
        <v>21</v>
      </c>
      <c r="FB76" s="28">
        <f t="shared" si="8"/>
        <v>100</v>
      </c>
    </row>
    <row r="77" spans="90:158" ht="13.35" customHeight="1" x14ac:dyDescent="0.25">
      <c r="CL77" s="1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20" t="s">
        <v>83</v>
      </c>
      <c r="DN77" s="65" t="s">
        <v>39</v>
      </c>
      <c r="DO77" s="62" t="s">
        <v>39</v>
      </c>
      <c r="DP77" s="62" t="s">
        <v>39</v>
      </c>
      <c r="DQ77" s="62" t="s">
        <v>39</v>
      </c>
      <c r="DR77" s="62" t="s">
        <v>39</v>
      </c>
      <c r="DS77" s="62" t="s">
        <v>39</v>
      </c>
      <c r="DT77" s="62" t="s">
        <v>39</v>
      </c>
      <c r="DU77" s="62" t="s">
        <v>39</v>
      </c>
      <c r="DV77" s="62" t="s">
        <v>39</v>
      </c>
      <c r="DW77" s="62" t="s">
        <v>39</v>
      </c>
      <c r="DX77" s="62" t="s">
        <v>39</v>
      </c>
      <c r="DY77" s="62" t="s">
        <v>39</v>
      </c>
      <c r="DZ77" s="60">
        <v>36</v>
      </c>
      <c r="EA77" s="61">
        <v>16</v>
      </c>
      <c r="EB77" s="30">
        <v>20</v>
      </c>
      <c r="EC77" s="60">
        <v>24</v>
      </c>
      <c r="ED77" s="62" t="s">
        <v>39</v>
      </c>
      <c r="EE77" s="30">
        <v>24</v>
      </c>
      <c r="EF77" s="30"/>
      <c r="EG77" s="30"/>
      <c r="EH77" s="30"/>
      <c r="EI77" s="30"/>
      <c r="EJ77" s="20" t="s">
        <v>83</v>
      </c>
      <c r="EK77" s="60">
        <v>9</v>
      </c>
      <c r="EL77" s="61" t="s">
        <v>16</v>
      </c>
      <c r="EM77" s="30">
        <v>9</v>
      </c>
      <c r="EN77" s="60">
        <v>8</v>
      </c>
      <c r="EO77" s="60" t="s">
        <v>39</v>
      </c>
      <c r="EP77" s="30">
        <v>8</v>
      </c>
      <c r="EQ77" s="60">
        <v>2</v>
      </c>
      <c r="ER77" s="60" t="s">
        <v>16</v>
      </c>
      <c r="ES77" s="30">
        <v>2</v>
      </c>
      <c r="ET77" s="60" t="s">
        <v>16</v>
      </c>
      <c r="EU77" s="60" t="s">
        <v>16</v>
      </c>
      <c r="EV77" s="30" t="s">
        <v>16</v>
      </c>
      <c r="EW77" s="60" t="s">
        <v>16</v>
      </c>
      <c r="EX77" s="60" t="s">
        <v>16</v>
      </c>
      <c r="EY77" s="28" t="s">
        <v>16</v>
      </c>
      <c r="EZ77" s="60" t="s">
        <v>16</v>
      </c>
      <c r="FA77" s="60" t="s">
        <v>16</v>
      </c>
      <c r="FB77" s="28" t="s">
        <v>16</v>
      </c>
    </row>
    <row r="78" spans="90:158" ht="13.35" customHeight="1" x14ac:dyDescent="0.25">
      <c r="CL78" s="1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20" t="s">
        <v>84</v>
      </c>
      <c r="DN78" s="65" t="s">
        <v>39</v>
      </c>
      <c r="DO78" s="62" t="s">
        <v>39</v>
      </c>
      <c r="DP78" s="62" t="s">
        <v>39</v>
      </c>
      <c r="DQ78" s="62" t="s">
        <v>39</v>
      </c>
      <c r="DR78" s="62" t="s">
        <v>39</v>
      </c>
      <c r="DS78" s="62" t="s">
        <v>39</v>
      </c>
      <c r="DT78" s="62" t="s">
        <v>39</v>
      </c>
      <c r="DU78" s="62" t="s">
        <v>39</v>
      </c>
      <c r="DV78" s="62" t="s">
        <v>39</v>
      </c>
      <c r="DW78" s="62" t="s">
        <v>39</v>
      </c>
      <c r="DX78" s="62" t="s">
        <v>39</v>
      </c>
      <c r="DY78" s="62" t="s">
        <v>39</v>
      </c>
      <c r="DZ78" s="60">
        <v>21</v>
      </c>
      <c r="EA78" s="61" t="s">
        <v>39</v>
      </c>
      <c r="EB78" s="30">
        <v>21</v>
      </c>
      <c r="EC78" s="60">
        <v>19</v>
      </c>
      <c r="ED78" s="61" t="s">
        <v>39</v>
      </c>
      <c r="EE78" s="30">
        <v>19</v>
      </c>
      <c r="EF78" s="30"/>
      <c r="EG78" s="30"/>
      <c r="EH78" s="30"/>
      <c r="EI78" s="30"/>
      <c r="EJ78" s="20" t="s">
        <v>84</v>
      </c>
      <c r="EK78" s="60">
        <v>10</v>
      </c>
      <c r="EL78" s="61" t="s">
        <v>16</v>
      </c>
      <c r="EM78" s="30">
        <v>10</v>
      </c>
      <c r="EN78" s="60">
        <v>9</v>
      </c>
      <c r="EO78" s="60" t="s">
        <v>39</v>
      </c>
      <c r="EP78" s="30">
        <v>9</v>
      </c>
      <c r="EQ78" s="60">
        <v>9</v>
      </c>
      <c r="ER78" s="60" t="s">
        <v>16</v>
      </c>
      <c r="ES78" s="30">
        <v>9</v>
      </c>
      <c r="ET78" s="60">
        <v>8</v>
      </c>
      <c r="EU78" s="60" t="s">
        <v>16</v>
      </c>
      <c r="EV78" s="30">
        <v>8</v>
      </c>
      <c r="EW78" s="60" t="s">
        <v>16</v>
      </c>
      <c r="EX78" s="60" t="s">
        <v>16</v>
      </c>
      <c r="EY78" s="28" t="s">
        <v>16</v>
      </c>
      <c r="EZ78" s="60" t="s">
        <v>16</v>
      </c>
      <c r="FA78" s="60" t="s">
        <v>16</v>
      </c>
      <c r="FB78" s="28" t="s">
        <v>16</v>
      </c>
    </row>
    <row r="79" spans="90:158" ht="13.35" customHeight="1" x14ac:dyDescent="0.25">
      <c r="CL79" s="2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17" t="s">
        <v>85</v>
      </c>
      <c r="DN79" s="65" t="s">
        <v>39</v>
      </c>
      <c r="DO79" s="62" t="s">
        <v>39</v>
      </c>
      <c r="DP79" s="62" t="s">
        <v>39</v>
      </c>
      <c r="DQ79" s="62" t="s">
        <v>39</v>
      </c>
      <c r="DR79" s="62" t="s">
        <v>39</v>
      </c>
      <c r="DS79" s="62" t="s">
        <v>39</v>
      </c>
      <c r="DT79" s="62" t="s">
        <v>39</v>
      </c>
      <c r="DU79" s="62" t="s">
        <v>39</v>
      </c>
      <c r="DV79" s="62" t="s">
        <v>39</v>
      </c>
      <c r="DW79" s="62" t="s">
        <v>39</v>
      </c>
      <c r="DX79" s="62" t="s">
        <v>39</v>
      </c>
      <c r="DY79" s="62" t="s">
        <v>39</v>
      </c>
      <c r="DZ79" s="60">
        <v>64</v>
      </c>
      <c r="EA79" s="61">
        <v>14</v>
      </c>
      <c r="EB79" s="30">
        <v>50</v>
      </c>
      <c r="EC79" s="60">
        <v>91</v>
      </c>
      <c r="ED79" s="61">
        <v>22</v>
      </c>
      <c r="EE79" s="30">
        <v>69</v>
      </c>
      <c r="EF79" s="30"/>
      <c r="EG79" s="30"/>
      <c r="EH79" s="30"/>
      <c r="EI79" s="30"/>
      <c r="EJ79" s="17" t="s">
        <v>85</v>
      </c>
      <c r="EK79" s="60">
        <v>88</v>
      </c>
      <c r="EL79" s="61">
        <v>6</v>
      </c>
      <c r="EM79" s="30">
        <v>82</v>
      </c>
      <c r="EN79" s="60">
        <v>84</v>
      </c>
      <c r="EO79" s="61">
        <v>15</v>
      </c>
      <c r="EP79" s="30">
        <v>69</v>
      </c>
      <c r="EQ79" s="60">
        <v>47</v>
      </c>
      <c r="ER79" s="61">
        <v>5</v>
      </c>
      <c r="ES79" s="30">
        <v>42</v>
      </c>
      <c r="ET79" s="60">
        <v>21</v>
      </c>
      <c r="EU79" s="61" t="s">
        <v>16</v>
      </c>
      <c r="EV79" s="30">
        <v>21</v>
      </c>
      <c r="EW79" s="60">
        <v>17</v>
      </c>
      <c r="EX79" s="61" t="s">
        <v>16</v>
      </c>
      <c r="EY79" s="30">
        <v>17</v>
      </c>
      <c r="EZ79" s="125">
        <v>8</v>
      </c>
      <c r="FA79" s="61" t="s">
        <v>16</v>
      </c>
      <c r="FB79" s="28">
        <f t="shared" si="8"/>
        <v>8</v>
      </c>
    </row>
    <row r="80" spans="90:158" ht="13.35" customHeight="1" x14ac:dyDescent="0.25">
      <c r="CL80" s="2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17" t="s">
        <v>96</v>
      </c>
      <c r="DN80" s="65" t="s">
        <v>39</v>
      </c>
      <c r="DO80" s="65" t="s">
        <v>39</v>
      </c>
      <c r="DP80" s="65" t="s">
        <v>39</v>
      </c>
      <c r="DQ80" s="65" t="s">
        <v>39</v>
      </c>
      <c r="DR80" s="65" t="s">
        <v>39</v>
      </c>
      <c r="DS80" s="65" t="s">
        <v>39</v>
      </c>
      <c r="DT80" s="65" t="s">
        <v>39</v>
      </c>
      <c r="DU80" s="65" t="s">
        <v>39</v>
      </c>
      <c r="DV80" s="65" t="s">
        <v>39</v>
      </c>
      <c r="DW80" s="65" t="s">
        <v>39</v>
      </c>
      <c r="DX80" s="65" t="s">
        <v>39</v>
      </c>
      <c r="DY80" s="65" t="s">
        <v>39</v>
      </c>
      <c r="DZ80" s="65" t="s">
        <v>39</v>
      </c>
      <c r="EA80" s="65" t="s">
        <v>39</v>
      </c>
      <c r="EB80" s="65" t="s">
        <v>39</v>
      </c>
      <c r="EC80" s="65">
        <v>29</v>
      </c>
      <c r="ED80" s="65">
        <v>25</v>
      </c>
      <c r="EE80" s="66">
        <v>4</v>
      </c>
      <c r="EF80" s="30"/>
      <c r="EG80" s="30"/>
      <c r="EH80" s="30"/>
      <c r="EI80" s="30"/>
      <c r="EJ80" s="17" t="s">
        <v>96</v>
      </c>
      <c r="EK80" s="60">
        <v>58</v>
      </c>
      <c r="EL80" s="60">
        <v>19</v>
      </c>
      <c r="EM80" s="30">
        <v>39</v>
      </c>
      <c r="EN80" s="60">
        <v>74</v>
      </c>
      <c r="EO80" s="60">
        <v>19</v>
      </c>
      <c r="EP80" s="30">
        <v>55</v>
      </c>
      <c r="EQ80" s="60">
        <v>111</v>
      </c>
      <c r="ER80" s="61">
        <v>24</v>
      </c>
      <c r="ES80" s="30">
        <v>87</v>
      </c>
      <c r="ET80" s="60">
        <v>212</v>
      </c>
      <c r="EU80" s="61">
        <v>70</v>
      </c>
      <c r="EV80" s="30">
        <v>142</v>
      </c>
      <c r="EW80" s="60">
        <v>275</v>
      </c>
      <c r="EX80" s="127">
        <v>81</v>
      </c>
      <c r="EY80" s="30">
        <v>194</v>
      </c>
      <c r="EZ80" s="125">
        <v>264</v>
      </c>
      <c r="FA80" s="125">
        <v>29</v>
      </c>
      <c r="FB80" s="28">
        <f t="shared" si="8"/>
        <v>235</v>
      </c>
    </row>
    <row r="81" spans="90:158" ht="13.35" customHeight="1" x14ac:dyDescent="0.25">
      <c r="CL81" s="1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20" t="s">
        <v>86</v>
      </c>
      <c r="DN81" s="65" t="s">
        <v>39</v>
      </c>
      <c r="DO81" s="62" t="s">
        <v>39</v>
      </c>
      <c r="DP81" s="62" t="s">
        <v>39</v>
      </c>
      <c r="DQ81" s="62" t="s">
        <v>39</v>
      </c>
      <c r="DR81" s="62" t="s">
        <v>39</v>
      </c>
      <c r="DS81" s="62" t="s">
        <v>39</v>
      </c>
      <c r="DT81" s="62" t="s">
        <v>39</v>
      </c>
      <c r="DU81" s="62" t="s">
        <v>39</v>
      </c>
      <c r="DV81" s="62" t="s">
        <v>39</v>
      </c>
      <c r="DW81" s="62" t="s">
        <v>39</v>
      </c>
      <c r="DX81" s="62" t="s">
        <v>39</v>
      </c>
      <c r="DY81" s="62" t="s">
        <v>39</v>
      </c>
      <c r="DZ81" s="60">
        <v>274</v>
      </c>
      <c r="EA81" s="61">
        <v>73</v>
      </c>
      <c r="EB81" s="30">
        <v>201</v>
      </c>
      <c r="EC81" s="60">
        <v>194</v>
      </c>
      <c r="ED81" s="61">
        <v>27</v>
      </c>
      <c r="EE81" s="30">
        <v>167</v>
      </c>
      <c r="EF81" s="30"/>
      <c r="EG81" s="30"/>
      <c r="EH81" s="30"/>
      <c r="EI81" s="30"/>
      <c r="EJ81" s="20" t="s">
        <v>86</v>
      </c>
      <c r="EK81" s="60">
        <v>190</v>
      </c>
      <c r="EL81" s="61">
        <v>45</v>
      </c>
      <c r="EM81" s="30">
        <v>145</v>
      </c>
      <c r="EN81" s="60">
        <v>405</v>
      </c>
      <c r="EO81" s="61">
        <v>156</v>
      </c>
      <c r="EP81" s="30">
        <v>249</v>
      </c>
      <c r="EQ81" s="60" t="s">
        <v>16</v>
      </c>
      <c r="ER81" s="61" t="s">
        <v>16</v>
      </c>
      <c r="ES81" s="30" t="s">
        <v>16</v>
      </c>
      <c r="ET81" s="60"/>
      <c r="EU81" s="61"/>
      <c r="EV81" s="30" t="s">
        <v>16</v>
      </c>
      <c r="EW81" s="60" t="s">
        <v>16</v>
      </c>
      <c r="EX81" s="61" t="s">
        <v>16</v>
      </c>
      <c r="EY81" s="28" t="s">
        <v>16</v>
      </c>
      <c r="EZ81" s="60" t="s">
        <v>16</v>
      </c>
      <c r="FA81" s="61" t="s">
        <v>16</v>
      </c>
      <c r="FB81" s="28" t="s">
        <v>16</v>
      </c>
    </row>
    <row r="82" spans="90:158" ht="13.35" customHeight="1" x14ac:dyDescent="0.25">
      <c r="CL82" s="1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20" t="s">
        <v>87</v>
      </c>
      <c r="DN82" s="62" t="s">
        <v>39</v>
      </c>
      <c r="DO82" s="62" t="s">
        <v>39</v>
      </c>
      <c r="DP82" s="62" t="s">
        <v>39</v>
      </c>
      <c r="DQ82" s="62" t="s">
        <v>39</v>
      </c>
      <c r="DR82" s="62" t="s">
        <v>39</v>
      </c>
      <c r="DS82" s="62" t="s">
        <v>39</v>
      </c>
      <c r="DT82" s="62" t="s">
        <v>39</v>
      </c>
      <c r="DU82" s="62" t="s">
        <v>39</v>
      </c>
      <c r="DV82" s="62" t="s">
        <v>39</v>
      </c>
      <c r="DW82" s="62" t="s">
        <v>39</v>
      </c>
      <c r="DX82" s="62" t="s">
        <v>39</v>
      </c>
      <c r="DY82" s="62" t="s">
        <v>39</v>
      </c>
      <c r="DZ82" s="60">
        <v>104</v>
      </c>
      <c r="EA82" s="61" t="s">
        <v>39</v>
      </c>
      <c r="EB82" s="30">
        <v>104</v>
      </c>
      <c r="EC82" s="60">
        <v>131</v>
      </c>
      <c r="ED82" s="61">
        <v>8</v>
      </c>
      <c r="EE82" s="30">
        <v>123</v>
      </c>
      <c r="EF82" s="30"/>
      <c r="EG82" s="30"/>
      <c r="EH82" s="30"/>
      <c r="EI82" s="30"/>
      <c r="EJ82" s="20" t="s">
        <v>87</v>
      </c>
      <c r="EK82" s="60">
        <v>111</v>
      </c>
      <c r="EL82" s="61">
        <v>9</v>
      </c>
      <c r="EM82" s="30">
        <v>102</v>
      </c>
      <c r="EN82" s="60">
        <v>151</v>
      </c>
      <c r="EO82" s="61">
        <v>26</v>
      </c>
      <c r="EP82" s="30">
        <v>125</v>
      </c>
      <c r="EQ82" s="60">
        <v>154</v>
      </c>
      <c r="ER82" s="61">
        <v>22</v>
      </c>
      <c r="ES82" s="30">
        <v>132</v>
      </c>
      <c r="ET82" s="60">
        <v>118</v>
      </c>
      <c r="EU82" s="61">
        <v>31</v>
      </c>
      <c r="EV82" s="30">
        <v>87</v>
      </c>
      <c r="EW82" s="60">
        <v>129</v>
      </c>
      <c r="EX82" s="61">
        <v>20</v>
      </c>
      <c r="EY82" s="30">
        <v>109</v>
      </c>
      <c r="EZ82" s="125">
        <v>183</v>
      </c>
      <c r="FA82" s="125">
        <v>49</v>
      </c>
      <c r="FB82" s="28">
        <f t="shared" si="8"/>
        <v>134</v>
      </c>
    </row>
    <row r="83" spans="90:158" ht="13.35" customHeight="1" x14ac:dyDescent="0.25">
      <c r="CL83" s="1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20" t="s">
        <v>92</v>
      </c>
      <c r="DN83" s="29" t="s">
        <v>39</v>
      </c>
      <c r="DO83" s="28" t="s">
        <v>39</v>
      </c>
      <c r="DP83" s="28" t="s">
        <v>39</v>
      </c>
      <c r="DQ83" s="28" t="s">
        <v>39</v>
      </c>
      <c r="DR83" s="28" t="s">
        <v>39</v>
      </c>
      <c r="DS83" s="29" t="s">
        <v>39</v>
      </c>
      <c r="DT83" s="115" t="s">
        <v>39</v>
      </c>
      <c r="DU83" s="28" t="s">
        <v>39</v>
      </c>
      <c r="DV83" s="28" t="s">
        <v>39</v>
      </c>
      <c r="DW83" s="28" t="s">
        <v>39</v>
      </c>
      <c r="DX83" s="28" t="s">
        <v>39</v>
      </c>
      <c r="DY83" s="28" t="s">
        <v>39</v>
      </c>
      <c r="DZ83" s="28">
        <v>38</v>
      </c>
      <c r="EA83" s="28">
        <v>2</v>
      </c>
      <c r="EB83" s="28">
        <v>36</v>
      </c>
      <c r="EC83" s="28">
        <v>75</v>
      </c>
      <c r="ED83" s="28">
        <v>12</v>
      </c>
      <c r="EE83" s="28">
        <v>63</v>
      </c>
      <c r="EF83" s="30"/>
      <c r="EG83" s="30"/>
      <c r="EH83" s="30"/>
      <c r="EI83" s="30"/>
      <c r="EJ83" s="20" t="s">
        <v>92</v>
      </c>
      <c r="EK83" s="60">
        <v>86</v>
      </c>
      <c r="EL83" s="61">
        <v>10</v>
      </c>
      <c r="EM83" s="30">
        <v>76</v>
      </c>
      <c r="EN83" s="60">
        <v>83</v>
      </c>
      <c r="EO83" s="61">
        <v>14</v>
      </c>
      <c r="EP83" s="30">
        <v>69</v>
      </c>
      <c r="EQ83" s="60">
        <v>82</v>
      </c>
      <c r="ER83" s="61">
        <v>19</v>
      </c>
      <c r="ES83" s="30">
        <v>63</v>
      </c>
      <c r="ET83" s="60">
        <v>89</v>
      </c>
      <c r="EU83" s="61">
        <v>12</v>
      </c>
      <c r="EV83" s="30">
        <v>77</v>
      </c>
      <c r="EW83" s="60">
        <v>87</v>
      </c>
      <c r="EX83" s="61">
        <v>13</v>
      </c>
      <c r="EY83" s="30">
        <v>74</v>
      </c>
      <c r="EZ83" s="125">
        <v>57</v>
      </c>
      <c r="FA83" s="125">
        <v>6</v>
      </c>
      <c r="FB83" s="28">
        <f t="shared" si="8"/>
        <v>51</v>
      </c>
    </row>
    <row r="84" spans="90:158" ht="13.35" customHeight="1" x14ac:dyDescent="0.25">
      <c r="CL84" s="1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130" t="s">
        <v>93</v>
      </c>
      <c r="DN84" s="29" t="s">
        <v>39</v>
      </c>
      <c r="DO84" s="115" t="s">
        <v>39</v>
      </c>
      <c r="DP84" s="29" t="s">
        <v>39</v>
      </c>
      <c r="DQ84" s="115" t="s">
        <v>39</v>
      </c>
      <c r="DR84" s="28" t="s">
        <v>39</v>
      </c>
      <c r="DS84" s="29" t="s">
        <v>39</v>
      </c>
      <c r="DT84" s="115" t="s">
        <v>39</v>
      </c>
      <c r="DU84" s="28" t="s">
        <v>39</v>
      </c>
      <c r="DV84" s="28" t="s">
        <v>39</v>
      </c>
      <c r="DW84" s="28" t="s">
        <v>39</v>
      </c>
      <c r="DX84" s="28" t="s">
        <v>39</v>
      </c>
      <c r="DY84" s="28" t="s">
        <v>39</v>
      </c>
      <c r="DZ84" s="28">
        <v>144</v>
      </c>
      <c r="EA84" s="28">
        <v>48</v>
      </c>
      <c r="EB84" s="28">
        <v>96</v>
      </c>
      <c r="EC84" s="28">
        <v>160</v>
      </c>
      <c r="ED84" s="28">
        <v>38</v>
      </c>
      <c r="EE84" s="28">
        <v>122</v>
      </c>
      <c r="EF84" s="30"/>
      <c r="EG84" s="30"/>
      <c r="EH84" s="30"/>
      <c r="EI84" s="30"/>
      <c r="EJ84" s="20" t="s">
        <v>93</v>
      </c>
      <c r="EK84" s="60">
        <v>185</v>
      </c>
      <c r="EL84" s="61">
        <v>37</v>
      </c>
      <c r="EM84" s="30">
        <v>148</v>
      </c>
      <c r="EN84" s="60">
        <v>247</v>
      </c>
      <c r="EO84" s="61">
        <v>70</v>
      </c>
      <c r="EP84" s="30">
        <v>177</v>
      </c>
      <c r="EQ84" s="60">
        <v>282</v>
      </c>
      <c r="ER84" s="61">
        <v>49</v>
      </c>
      <c r="ES84" s="30">
        <v>233</v>
      </c>
      <c r="ET84" s="60">
        <v>325</v>
      </c>
      <c r="EU84" s="61">
        <v>66</v>
      </c>
      <c r="EV84" s="30">
        <v>259</v>
      </c>
      <c r="EW84" s="60">
        <v>325</v>
      </c>
      <c r="EX84" s="61">
        <v>66</v>
      </c>
      <c r="EY84" s="30">
        <v>259</v>
      </c>
      <c r="EZ84" s="125">
        <v>540</v>
      </c>
      <c r="FA84" s="125">
        <v>196</v>
      </c>
      <c r="FB84" s="28">
        <f t="shared" si="8"/>
        <v>344</v>
      </c>
    </row>
    <row r="85" spans="90:158" ht="13.35" customHeight="1" x14ac:dyDescent="0.25">
      <c r="CL85" s="1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7" t="s">
        <v>105</v>
      </c>
      <c r="DN85" s="131" t="s">
        <v>39</v>
      </c>
      <c r="DO85" s="131" t="s">
        <v>39</v>
      </c>
      <c r="DP85" s="131" t="s">
        <v>39</v>
      </c>
      <c r="DQ85" s="131" t="s">
        <v>39</v>
      </c>
      <c r="DR85" s="131" t="s">
        <v>39</v>
      </c>
      <c r="DS85" s="131" t="s">
        <v>39</v>
      </c>
      <c r="DT85" s="131" t="s">
        <v>39</v>
      </c>
      <c r="DU85" s="131" t="s">
        <v>39</v>
      </c>
      <c r="DV85" s="131" t="s">
        <v>39</v>
      </c>
      <c r="DW85" s="131" t="s">
        <v>39</v>
      </c>
      <c r="DX85" s="131" t="s">
        <v>39</v>
      </c>
      <c r="DY85" s="131" t="s">
        <v>39</v>
      </c>
      <c r="DZ85" s="131" t="s">
        <v>39</v>
      </c>
      <c r="EA85" s="131" t="s">
        <v>39</v>
      </c>
      <c r="EB85" s="131" t="s">
        <v>39</v>
      </c>
      <c r="EC85" s="69">
        <v>10</v>
      </c>
      <c r="ED85" s="69" t="s">
        <v>39</v>
      </c>
      <c r="EE85" s="70">
        <v>10</v>
      </c>
      <c r="EF85" s="115"/>
      <c r="EG85" s="115"/>
      <c r="EH85" s="30"/>
      <c r="EI85" s="30"/>
      <c r="EJ85" s="20"/>
      <c r="EK85" s="60"/>
      <c r="EL85" s="61"/>
      <c r="EM85" s="30"/>
      <c r="EN85" s="60"/>
      <c r="EO85" s="61"/>
      <c r="EP85" s="30"/>
      <c r="EQ85" s="60"/>
      <c r="ER85" s="61"/>
      <c r="ES85" s="30"/>
      <c r="ET85" s="60"/>
      <c r="EU85" s="61"/>
      <c r="EV85" s="30"/>
      <c r="EW85" s="60"/>
      <c r="EX85" s="61"/>
      <c r="EY85" s="30"/>
      <c r="EZ85" s="125"/>
      <c r="FA85" s="125"/>
      <c r="FB85" s="28"/>
    </row>
    <row r="86" spans="90:158" ht="13.35" customHeight="1" x14ac:dyDescent="0.25">
      <c r="CL86" s="1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20" t="s">
        <v>101</v>
      </c>
      <c r="EK86" s="60" t="s">
        <v>39</v>
      </c>
      <c r="EL86" s="60" t="s">
        <v>39</v>
      </c>
      <c r="EM86" s="60" t="s">
        <v>39</v>
      </c>
      <c r="EN86" s="60">
        <v>33</v>
      </c>
      <c r="EO86" s="60" t="s">
        <v>39</v>
      </c>
      <c r="EP86" s="30">
        <v>33</v>
      </c>
      <c r="EQ86" s="60">
        <v>28</v>
      </c>
      <c r="ER86" s="60" t="s">
        <v>16</v>
      </c>
      <c r="ES86" s="30">
        <v>28</v>
      </c>
      <c r="ET86" s="60">
        <v>36</v>
      </c>
      <c r="EU86" s="61">
        <v>13</v>
      </c>
      <c r="EV86" s="30">
        <v>23</v>
      </c>
      <c r="EW86" s="60">
        <v>52</v>
      </c>
      <c r="EX86" s="61">
        <v>20</v>
      </c>
      <c r="EY86" s="30">
        <v>32</v>
      </c>
      <c r="EZ86" s="125">
        <v>37</v>
      </c>
      <c r="FA86" s="125" t="s">
        <v>16</v>
      </c>
      <c r="FB86" s="28">
        <f t="shared" si="8"/>
        <v>37</v>
      </c>
    </row>
    <row r="87" spans="90:158" ht="13.35" customHeight="1" x14ac:dyDescent="0.25">
      <c r="CL87" s="1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119" t="s">
        <v>134</v>
      </c>
      <c r="EK87" s="60" t="s">
        <v>16</v>
      </c>
      <c r="EL87" s="60" t="s">
        <v>16</v>
      </c>
      <c r="EM87" s="60" t="s">
        <v>16</v>
      </c>
      <c r="EN87" s="60" t="s">
        <v>16</v>
      </c>
      <c r="EO87" s="60" t="s">
        <v>16</v>
      </c>
      <c r="EP87" s="60" t="s">
        <v>16</v>
      </c>
      <c r="EQ87" s="60" t="s">
        <v>16</v>
      </c>
      <c r="ER87" s="60" t="s">
        <v>16</v>
      </c>
      <c r="ES87" s="60" t="s">
        <v>16</v>
      </c>
      <c r="ET87" s="60" t="s">
        <v>16</v>
      </c>
      <c r="EU87" s="60" t="s">
        <v>16</v>
      </c>
      <c r="EV87" s="60" t="s">
        <v>16</v>
      </c>
      <c r="EW87" s="60">
        <v>30</v>
      </c>
      <c r="EX87" s="60">
        <v>29</v>
      </c>
      <c r="EY87" s="30">
        <v>1</v>
      </c>
      <c r="EZ87" s="125">
        <v>15</v>
      </c>
      <c r="FA87" s="60" t="s">
        <v>16</v>
      </c>
      <c r="FB87" s="28">
        <f t="shared" si="8"/>
        <v>15</v>
      </c>
    </row>
    <row r="88" spans="90:158" ht="13.35" customHeight="1" x14ac:dyDescent="0.25">
      <c r="CL88" s="1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20" t="s">
        <v>102</v>
      </c>
      <c r="EK88" s="60" t="s">
        <v>39</v>
      </c>
      <c r="EL88" s="60" t="s">
        <v>39</v>
      </c>
      <c r="EM88" s="60" t="s">
        <v>39</v>
      </c>
      <c r="EN88" s="60">
        <v>9</v>
      </c>
      <c r="EO88" s="60" t="s">
        <v>39</v>
      </c>
      <c r="EP88" s="30">
        <v>9</v>
      </c>
      <c r="EQ88" s="60">
        <v>44</v>
      </c>
      <c r="ER88" s="60">
        <v>16</v>
      </c>
      <c r="ES88" s="30">
        <v>28</v>
      </c>
      <c r="ET88" s="60">
        <v>19</v>
      </c>
      <c r="EU88" s="60" t="s">
        <v>16</v>
      </c>
      <c r="EV88" s="30">
        <v>19</v>
      </c>
      <c r="EW88" s="60">
        <v>31</v>
      </c>
      <c r="EX88" s="60" t="s">
        <v>16</v>
      </c>
      <c r="EY88" s="30">
        <v>31</v>
      </c>
      <c r="EZ88" s="125">
        <v>51</v>
      </c>
      <c r="FA88" s="125">
        <v>25</v>
      </c>
      <c r="FB88" s="28">
        <f t="shared" si="8"/>
        <v>26</v>
      </c>
    </row>
    <row r="89" spans="90:158" ht="13.35" customHeight="1" x14ac:dyDescent="0.25">
      <c r="CL89" s="1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2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20" t="s">
        <v>103</v>
      </c>
      <c r="EK89" s="60" t="s">
        <v>39</v>
      </c>
      <c r="EL89" s="60" t="s">
        <v>39</v>
      </c>
      <c r="EM89" s="60" t="s">
        <v>39</v>
      </c>
      <c r="EN89" s="60">
        <v>25</v>
      </c>
      <c r="EO89" s="60" t="s">
        <v>39</v>
      </c>
      <c r="EP89" s="30">
        <v>25</v>
      </c>
      <c r="EQ89" s="60">
        <v>18</v>
      </c>
      <c r="ER89" s="60" t="s">
        <v>16</v>
      </c>
      <c r="ES89" s="30">
        <v>18</v>
      </c>
      <c r="ET89" s="60">
        <v>15</v>
      </c>
      <c r="EU89" s="60" t="s">
        <v>16</v>
      </c>
      <c r="EV89" s="30">
        <v>15</v>
      </c>
      <c r="EW89" s="60">
        <v>13</v>
      </c>
      <c r="EX89" s="60" t="s">
        <v>16</v>
      </c>
      <c r="EY89" s="30">
        <v>13</v>
      </c>
      <c r="EZ89" s="125">
        <v>13</v>
      </c>
      <c r="FA89" s="60" t="s">
        <v>16</v>
      </c>
      <c r="FB89" s="28">
        <f t="shared" si="8"/>
        <v>13</v>
      </c>
    </row>
    <row r="90" spans="90:158" ht="13.35" customHeight="1" x14ac:dyDescent="0.25">
      <c r="CL90" s="1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1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27"/>
      <c r="ED90" s="87"/>
      <c r="EE90" s="30"/>
      <c r="EF90" s="30"/>
      <c r="EG90" s="30"/>
      <c r="EH90" s="30"/>
      <c r="EI90" s="30"/>
      <c r="EJ90" s="20" t="s">
        <v>104</v>
      </c>
      <c r="EK90" s="60" t="s">
        <v>39</v>
      </c>
      <c r="EL90" s="60" t="s">
        <v>39</v>
      </c>
      <c r="EM90" s="60" t="s">
        <v>39</v>
      </c>
      <c r="EN90" s="60">
        <v>33</v>
      </c>
      <c r="EO90" s="60" t="s">
        <v>39</v>
      </c>
      <c r="EP90" s="30">
        <v>33</v>
      </c>
      <c r="EQ90" s="60">
        <v>14</v>
      </c>
      <c r="ER90" s="60" t="s">
        <v>16</v>
      </c>
      <c r="ES90" s="30">
        <v>14</v>
      </c>
      <c r="ET90" s="60">
        <v>10</v>
      </c>
      <c r="EU90" s="60" t="s">
        <v>16</v>
      </c>
      <c r="EV90" s="30">
        <v>10</v>
      </c>
      <c r="EW90" s="60">
        <v>1</v>
      </c>
      <c r="EX90" s="60" t="s">
        <v>16</v>
      </c>
      <c r="EY90" s="30">
        <v>1</v>
      </c>
      <c r="EZ90" s="60" t="s">
        <v>16</v>
      </c>
      <c r="FA90" s="60" t="s">
        <v>16</v>
      </c>
      <c r="FB90" s="28">
        <f t="shared" si="8"/>
        <v>0</v>
      </c>
    </row>
    <row r="91" spans="90:158" ht="13.35" customHeight="1" x14ac:dyDescent="0.25">
      <c r="CL91" s="1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1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20" t="s">
        <v>105</v>
      </c>
      <c r="EK91" s="60" t="s">
        <v>39</v>
      </c>
      <c r="EL91" s="60" t="s">
        <v>39</v>
      </c>
      <c r="EM91" s="60" t="s">
        <v>39</v>
      </c>
      <c r="EN91" s="60">
        <v>27</v>
      </c>
      <c r="EO91" s="60" t="s">
        <v>39</v>
      </c>
      <c r="EP91" s="30">
        <v>27</v>
      </c>
      <c r="EQ91" s="60">
        <v>9</v>
      </c>
      <c r="ER91" s="60" t="s">
        <v>16</v>
      </c>
      <c r="ES91" s="30">
        <v>9</v>
      </c>
      <c r="ET91" s="60">
        <v>15</v>
      </c>
      <c r="EU91" s="60" t="s">
        <v>16</v>
      </c>
      <c r="EV91" s="30">
        <v>15</v>
      </c>
      <c r="EW91" s="60">
        <v>1</v>
      </c>
      <c r="EX91" s="60" t="s">
        <v>16</v>
      </c>
      <c r="EY91" s="30">
        <v>1</v>
      </c>
      <c r="EZ91" s="125">
        <v>7</v>
      </c>
      <c r="FA91" s="60" t="s">
        <v>16</v>
      </c>
      <c r="FB91" s="28">
        <f t="shared" si="8"/>
        <v>7</v>
      </c>
    </row>
    <row r="92" spans="90:158" ht="13.35" customHeight="1" x14ac:dyDescent="0.25">
      <c r="CL92" s="1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1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23" t="s">
        <v>106</v>
      </c>
      <c r="EK92" s="81" t="s">
        <v>39</v>
      </c>
      <c r="EL92" s="81" t="s">
        <v>39</v>
      </c>
      <c r="EM92" s="81" t="s">
        <v>39</v>
      </c>
      <c r="EN92" s="81">
        <v>14</v>
      </c>
      <c r="EO92" s="81" t="s">
        <v>39</v>
      </c>
      <c r="EP92" s="70">
        <v>14</v>
      </c>
      <c r="EQ92" s="81">
        <v>14</v>
      </c>
      <c r="ER92" s="81" t="s">
        <v>16</v>
      </c>
      <c r="ES92" s="70">
        <v>14</v>
      </c>
      <c r="ET92" s="81">
        <v>1</v>
      </c>
      <c r="EU92" s="81" t="s">
        <v>16</v>
      </c>
      <c r="EV92" s="70">
        <v>1</v>
      </c>
      <c r="EW92" s="81">
        <v>8</v>
      </c>
      <c r="EX92" s="81" t="s">
        <v>16</v>
      </c>
      <c r="EY92" s="70">
        <v>8</v>
      </c>
      <c r="EZ92" s="81" t="s">
        <v>16</v>
      </c>
      <c r="FA92" s="81" t="s">
        <v>16</v>
      </c>
      <c r="FB92" s="40" t="s">
        <v>16</v>
      </c>
    </row>
    <row r="93" spans="90:158" x14ac:dyDescent="0.25">
      <c r="EJ93" s="88" t="s">
        <v>131</v>
      </c>
    </row>
    <row r="94" spans="90:158" x14ac:dyDescent="0.25">
      <c r="EJ94" s="89" t="s">
        <v>132</v>
      </c>
    </row>
    <row r="95" spans="90:158" x14ac:dyDescent="0.25">
      <c r="EJ95" s="124" t="s">
        <v>135</v>
      </c>
    </row>
    <row r="97" spans="140:140" x14ac:dyDescent="0.25">
      <c r="EJ97" s="128"/>
    </row>
  </sheetData>
  <mergeCells count="49">
    <mergeCell ref="EJ1:FB1"/>
    <mergeCell ref="EJ2:FB2"/>
    <mergeCell ref="EJ3:FB3"/>
    <mergeCell ref="EZ5:FB5"/>
    <mergeCell ref="EW5:EY5"/>
    <mergeCell ref="EQ5:ES5"/>
    <mergeCell ref="EK5:EM5"/>
    <mergeCell ref="ET5:EV5"/>
    <mergeCell ref="EN5:EP5"/>
    <mergeCell ref="AT5:AV5"/>
    <mergeCell ref="AZ5:BB5"/>
    <mergeCell ref="AW5:AY5"/>
    <mergeCell ref="BX5:BZ5"/>
    <mergeCell ref="V5:X5"/>
    <mergeCell ref="CL1:DG1"/>
    <mergeCell ref="CL2:DG2"/>
    <mergeCell ref="CY5:DA5"/>
    <mergeCell ref="CS5:CU5"/>
    <mergeCell ref="DE5:DG5"/>
    <mergeCell ref="DB5:DD5"/>
    <mergeCell ref="CL3:DG3"/>
    <mergeCell ref="CV5:CX5"/>
    <mergeCell ref="CP5:CR5"/>
    <mergeCell ref="CM5:CO5"/>
    <mergeCell ref="DM1:EE1"/>
    <mergeCell ref="DM2:EE2"/>
    <mergeCell ref="DZ5:EB5"/>
    <mergeCell ref="DW5:DY5"/>
    <mergeCell ref="DN5:DP5"/>
    <mergeCell ref="DM3:EE3"/>
    <mergeCell ref="EC5:EE5"/>
    <mergeCell ref="DQ5:DS5"/>
    <mergeCell ref="DT5:DV5"/>
    <mergeCell ref="AP3:BB3"/>
    <mergeCell ref="BN2:CC2"/>
    <mergeCell ref="CA5:CC5"/>
    <mergeCell ref="A1:AD1"/>
    <mergeCell ref="A2:AD2"/>
    <mergeCell ref="R5:T5"/>
    <mergeCell ref="Y5:AA5"/>
    <mergeCell ref="AB5:AD5"/>
    <mergeCell ref="BO5:BQ5"/>
    <mergeCell ref="BN1:CC1"/>
    <mergeCell ref="AP1:BB1"/>
    <mergeCell ref="AP2:BB2"/>
    <mergeCell ref="AQ5:AS5"/>
    <mergeCell ref="BN3:CC3"/>
    <mergeCell ref="BR5:BT5"/>
    <mergeCell ref="BU5:BW5"/>
  </mergeCells>
  <phoneticPr fontId="0" type="noConversion"/>
  <printOptions horizontalCentered="1" gridLinesSet="0"/>
  <pageMargins left="1.299212598425197" right="0.39370078740157483" top="0.82677165354330717" bottom="0.39370078740157483" header="0" footer="0.39370078740157483"/>
  <pageSetup scale="40" orientation="landscape" verticalDpi="1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03</vt:lpstr>
      <vt:lpstr>'CUADRO 03'!A_impresión_IM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ESTA-3</dc:creator>
  <cp:lastModifiedBy>Karina Martinez</cp:lastModifiedBy>
  <cp:lastPrinted>2022-05-04T16:37:34Z</cp:lastPrinted>
  <dcterms:created xsi:type="dcterms:W3CDTF">2019-11-07T18:59:27Z</dcterms:created>
  <dcterms:modified xsi:type="dcterms:W3CDTF">2022-05-04T16:37:46Z</dcterms:modified>
</cp:coreProperties>
</file>