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BOLETIN-ISEM-22 PAG.WEB\"/>
    </mc:Choice>
  </mc:AlternateContent>
  <xr:revisionPtr revIDLastSave="0" documentId="13_ncr:1_{6F65BF1B-1F3C-4420-91ED-E3C928810C54}" xr6:coauthVersionLast="47" xr6:coauthVersionMax="47" xr10:uidLastSave="{00000000-0000-0000-0000-000000000000}"/>
  <bookViews>
    <workbookView xWindow="-120" yWindow="-120" windowWidth="29040" windowHeight="15840" xr2:uid="{D2289F40-56CA-4995-9AE4-80E9AC70F95C}"/>
  </bookViews>
  <sheets>
    <sheet name="CUADRO-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1" l="1"/>
  <c r="D52" i="1"/>
  <c r="E52" i="1"/>
  <c r="F52" i="1"/>
  <c r="G52" i="1"/>
  <c r="H52" i="1"/>
  <c r="I52" i="1"/>
  <c r="J52" i="1"/>
  <c r="B52" i="1"/>
  <c r="C45" i="1"/>
  <c r="D45" i="1"/>
  <c r="E45" i="1"/>
  <c r="F45" i="1"/>
  <c r="G45" i="1"/>
  <c r="H45" i="1"/>
  <c r="I45" i="1"/>
  <c r="J45" i="1"/>
  <c r="B45" i="1"/>
  <c r="C32" i="1"/>
  <c r="D32" i="1"/>
  <c r="E32" i="1"/>
  <c r="E6" i="1" s="1"/>
  <c r="F32" i="1"/>
  <c r="F6" i="1" s="1"/>
  <c r="G32" i="1"/>
  <c r="G6" i="1" s="1"/>
  <c r="H32" i="1"/>
  <c r="H6" i="1" s="1"/>
  <c r="I32" i="1"/>
  <c r="J32" i="1"/>
  <c r="B32" i="1"/>
  <c r="J6" i="1" l="1"/>
  <c r="I6" i="1"/>
  <c r="D6" i="1"/>
  <c r="B6" i="1"/>
  <c r="C6" i="1"/>
</calcChain>
</file>

<file path=xl/sharedStrings.xml><?xml version="1.0" encoding="utf-8"?>
<sst xmlns="http://schemas.openxmlformats.org/spreadsheetml/2006/main" count="63" uniqueCount="63">
  <si>
    <t xml:space="preserve">Licenciatura    </t>
  </si>
  <si>
    <t xml:space="preserve">Licenciatura  Profesorado  </t>
  </si>
  <si>
    <t xml:space="preserve">Licenciatura  Técnico  </t>
  </si>
  <si>
    <t>Licenciatura  Técnico  Licenciatura</t>
  </si>
  <si>
    <t>Licenciatura  Técnico  profesorado</t>
  </si>
  <si>
    <t xml:space="preserve">Profesorado    </t>
  </si>
  <si>
    <t xml:space="preserve">Técnico    </t>
  </si>
  <si>
    <t xml:space="preserve">Técnico  Profesorado  </t>
  </si>
  <si>
    <t>HUMANIDADES</t>
  </si>
  <si>
    <t>ARQUITECTURA Y DISEÑO</t>
  </si>
  <si>
    <t>BELLAS ARTES</t>
  </si>
  <si>
    <t>CIENCIAS AGROPECUARIAS</t>
  </si>
  <si>
    <t>COMUNICACIÓN SOCIAL</t>
  </si>
  <si>
    <t>FARMACIA</t>
  </si>
  <si>
    <t>MEDICINA</t>
  </si>
  <si>
    <t>MEDICINA VETERINARIA</t>
  </si>
  <si>
    <t>Total</t>
  </si>
  <si>
    <t>Sede, Facultad y Ubicación</t>
  </si>
  <si>
    <t>ADMINISTRACIÓN DE EMPRESAS Y CONTABILIDAD</t>
  </si>
  <si>
    <t>ADMINISTRACIÓN PÚBLICA</t>
  </si>
  <si>
    <t>CIENCIAS DE LA EDUCACIÓN</t>
  </si>
  <si>
    <t>CIENCIAS NATURALES, EXACTAS Y TECNOLOGÍA</t>
  </si>
  <si>
    <t>DERECHO Y CIENCIAS POLÍTICAS</t>
  </si>
  <si>
    <t>ECONOMÍA</t>
  </si>
  <si>
    <t>ENFERMERÍA</t>
  </si>
  <si>
    <t>INFORMÁTICA, ELECTRÓNICA Y COMUNICACIÓN</t>
  </si>
  <si>
    <t>INGENIERÍA</t>
  </si>
  <si>
    <t>ODONTOLOGÍA</t>
  </si>
  <si>
    <t>PSICOLOGÍA</t>
  </si>
  <si>
    <t>Ciudad Universitaria</t>
  </si>
  <si>
    <t>Facultad de Ciencias Agropecuarias - Chiriquí</t>
  </si>
  <si>
    <t>Azuero</t>
  </si>
  <si>
    <t>Bocas del Toro</t>
  </si>
  <si>
    <t>Coclé</t>
  </si>
  <si>
    <t>Colón</t>
  </si>
  <si>
    <t>Darién</t>
  </si>
  <si>
    <t>Los Santos</t>
  </si>
  <si>
    <t>Panamá Este</t>
  </si>
  <si>
    <t>Panamá Oeste</t>
  </si>
  <si>
    <t>San Miguelito</t>
  </si>
  <si>
    <t>Veraguas</t>
  </si>
  <si>
    <t>Extensiones Universitaria</t>
  </si>
  <si>
    <t>Aguadulce</t>
  </si>
  <si>
    <t>Ocú</t>
  </si>
  <si>
    <t>Soná</t>
  </si>
  <si>
    <t>Tortí</t>
  </si>
  <si>
    <t>Cañazas (Veraguas)</t>
  </si>
  <si>
    <t>Chiriquí Grande (Bocas del Toro)</t>
  </si>
  <si>
    <t>Programas Anexos</t>
  </si>
  <si>
    <t>Kamkintú (Bocas del Toro)</t>
  </si>
  <si>
    <t>Kusapín (Bocas del Toro)</t>
  </si>
  <si>
    <t>Las Tablas (Bocas del Toro)</t>
  </si>
  <si>
    <t>Isla Colón (Bocas del Toro)</t>
  </si>
  <si>
    <t>Portobelo (Colón)</t>
  </si>
  <si>
    <t>Garachine (Darién)</t>
  </si>
  <si>
    <t>Macaracas (Los Santos)</t>
  </si>
  <si>
    <t>Tonosí (Los Santos)</t>
  </si>
  <si>
    <t>Juan Díaz (San Miguelito)</t>
  </si>
  <si>
    <t>Sitio Prado (Veraguas)</t>
  </si>
  <si>
    <t>Cuadro 18. GRADUADOS EN LA UNIVERSIDAD DE PANAMÁ, POR TIPO DE CARRERA, SEGÚN SEDE, FACULTAD Y UBICACIÓN:</t>
  </si>
  <si>
    <t>TOTAL</t>
  </si>
  <si>
    <t xml:space="preserve"> AÑO ACADÉMICO 2,021.</t>
  </si>
  <si>
    <t>Centros Regionales Universitarios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</si>
</sst>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0" fontId="2" fillId="0" borderId="0" xfId="0" applyFo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vertical="center" wrapText="1"/>
    </xf>
    <xf numFmtId="41" fontId="2" fillId="0" borderId="4" xfId="0" applyNumberFormat="1" applyFont="1" applyBorder="1" applyAlignment="1">
      <alignment horizontal="center" vertical="center" wrapText="1"/>
    </xf>
    <xf numFmtId="41" fontId="2" fillId="0" borderId="7" xfId="0" applyNumberFormat="1" applyFont="1" applyBorder="1" applyAlignment="1">
      <alignment horizontal="center" vertical="center" wrapText="1"/>
    </xf>
    <xf numFmtId="41" fontId="2" fillId="0" borderId="5" xfId="0" applyNumberFormat="1" applyFont="1" applyBorder="1" applyAlignment="1">
      <alignment horizontal="center" vertical="center" wrapText="1"/>
    </xf>
    <xf numFmtId="41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1" fontId="2" fillId="0" borderId="2" xfId="0" applyNumberFormat="1" applyFont="1" applyBorder="1" applyAlignment="1">
      <alignment horizontal="right" vertical="center" wrapText="1"/>
    </xf>
    <xf numFmtId="41" fontId="2" fillId="0" borderId="6" xfId="0" applyNumberFormat="1" applyFont="1" applyBorder="1" applyAlignment="1">
      <alignment horizontal="right" vertical="center" wrapText="1"/>
    </xf>
    <xf numFmtId="41" fontId="2" fillId="0" borderId="3" xfId="0" applyNumberFormat="1" applyFont="1" applyBorder="1" applyAlignment="1">
      <alignment horizontal="right" vertical="center" wrapText="1"/>
    </xf>
    <xf numFmtId="41" fontId="2" fillId="0" borderId="0" xfId="0" applyNumberFormat="1" applyFont="1" applyAlignment="1">
      <alignment horizontal="right" vertical="center" wrapText="1"/>
    </xf>
    <xf numFmtId="41" fontId="2" fillId="0" borderId="2" xfId="0" applyNumberFormat="1" applyFont="1" applyBorder="1" applyAlignment="1">
      <alignment horizontal="right" wrapText="1"/>
    </xf>
    <xf numFmtId="41" fontId="2" fillId="0" borderId="6" xfId="0" applyNumberFormat="1" applyFont="1" applyBorder="1" applyAlignment="1">
      <alignment horizontal="right" wrapText="1"/>
    </xf>
    <xf numFmtId="41" fontId="2" fillId="0" borderId="3" xfId="0" applyNumberFormat="1" applyFont="1" applyBorder="1" applyAlignment="1">
      <alignment horizontal="right" wrapText="1"/>
    </xf>
    <xf numFmtId="41" fontId="2" fillId="0" borderId="0" xfId="0" applyNumberFormat="1" applyFont="1" applyAlignment="1">
      <alignment horizontal="right" wrapText="1"/>
    </xf>
    <xf numFmtId="41" fontId="1" fillId="0" borderId="2" xfId="0" applyNumberFormat="1" applyFont="1" applyBorder="1" applyAlignment="1">
      <alignment horizontal="right" wrapText="1"/>
    </xf>
    <xf numFmtId="41" fontId="1" fillId="0" borderId="6" xfId="0" applyNumberFormat="1" applyFont="1" applyBorder="1" applyAlignment="1">
      <alignment horizontal="right" wrapText="1"/>
    </xf>
    <xf numFmtId="41" fontId="1" fillId="0" borderId="3" xfId="0" applyNumberFormat="1" applyFont="1" applyBorder="1" applyAlignment="1">
      <alignment horizontal="right" wrapText="1"/>
    </xf>
    <xf numFmtId="41" fontId="1" fillId="0" borderId="0" xfId="0" applyNumberFormat="1" applyFont="1" applyAlignment="1">
      <alignment horizontal="right"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41" fontId="2" fillId="3" borderId="2" xfId="0" applyNumberFormat="1" applyFont="1" applyFill="1" applyBorder="1" applyAlignment="1">
      <alignment horizontal="right" wrapText="1"/>
    </xf>
    <xf numFmtId="0" fontId="2" fillId="3" borderId="0" xfId="0" applyFont="1" applyFill="1" applyAlignment="1">
      <alignment horizontal="left"/>
    </xf>
    <xf numFmtId="41" fontId="2" fillId="3" borderId="6" xfId="0" applyNumberFormat="1" applyFont="1" applyFill="1" applyBorder="1" applyAlignment="1">
      <alignment horizontal="right" wrapText="1"/>
    </xf>
    <xf numFmtId="41" fontId="2" fillId="3" borderId="3" xfId="0" applyNumberFormat="1" applyFont="1" applyFill="1" applyBorder="1" applyAlignment="1">
      <alignment horizontal="right" wrapText="1"/>
    </xf>
    <xf numFmtId="41" fontId="2" fillId="3" borderId="0" xfId="0" applyNumberFormat="1" applyFont="1" applyFill="1" applyAlignment="1">
      <alignment horizontal="right" wrapText="1"/>
    </xf>
    <xf numFmtId="0" fontId="2" fillId="3" borderId="0" xfId="0" applyFont="1" applyFill="1" applyAlignment="1">
      <alignment horizontal="left" wrapText="1"/>
    </xf>
    <xf numFmtId="0" fontId="2" fillId="3" borderId="0" xfId="0" applyFont="1" applyFill="1"/>
    <xf numFmtId="41" fontId="1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4FE9E-323B-459F-B741-8A552B7518ED}">
  <dimension ref="A1:L66"/>
  <sheetViews>
    <sheetView showGridLines="0" tabSelected="1" workbookViewId="0">
      <selection activeCell="A4" sqref="A4"/>
    </sheetView>
  </sheetViews>
  <sheetFormatPr baseColWidth="10" defaultRowHeight="12.75" x14ac:dyDescent="0.2"/>
  <cols>
    <col min="1" max="1" width="46.140625" style="1" customWidth="1"/>
    <col min="2" max="2" width="6.85546875" style="17" customWidth="1"/>
    <col min="3" max="7" width="9.7109375" style="17" customWidth="1"/>
    <col min="8" max="8" width="7.85546875" style="17" customWidth="1"/>
    <col min="9" max="9" width="8.5703125" style="17" customWidth="1"/>
    <col min="10" max="10" width="9.7109375" style="17" customWidth="1"/>
    <col min="11" max="16384" width="11.42578125" style="1"/>
  </cols>
  <sheetData>
    <row r="1" spans="1:12" ht="15.75" customHeight="1" x14ac:dyDescent="0.2">
      <c r="A1" s="45" t="s">
        <v>59</v>
      </c>
      <c r="B1" s="45"/>
      <c r="C1" s="45"/>
      <c r="D1" s="45"/>
      <c r="E1" s="45"/>
      <c r="F1" s="45"/>
      <c r="G1" s="45"/>
      <c r="H1" s="45"/>
      <c r="I1" s="45"/>
      <c r="J1" s="45"/>
    </row>
    <row r="2" spans="1:12" ht="15.75" customHeight="1" x14ac:dyDescent="0.2">
      <c r="A2" s="45" t="s">
        <v>61</v>
      </c>
      <c r="B2" s="45"/>
      <c r="C2" s="45"/>
      <c r="D2" s="45"/>
      <c r="E2" s="45"/>
      <c r="F2" s="45"/>
      <c r="G2" s="45"/>
      <c r="H2" s="45"/>
      <c r="I2" s="45"/>
      <c r="J2" s="45"/>
    </row>
    <row r="3" spans="1:12" ht="13.5" thickBot="1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</row>
    <row r="4" spans="1:12" s="2" customFormat="1" ht="72.75" customHeight="1" thickTop="1" thickBot="1" x14ac:dyDescent="0.3">
      <c r="A4" s="32" t="s">
        <v>17</v>
      </c>
      <c r="B4" s="33" t="s">
        <v>16</v>
      </c>
      <c r="C4" s="33" t="s">
        <v>0</v>
      </c>
      <c r="D4" s="33" t="s">
        <v>1</v>
      </c>
      <c r="E4" s="33" t="s">
        <v>2</v>
      </c>
      <c r="F4" s="34" t="s">
        <v>3</v>
      </c>
      <c r="G4" s="35" t="s">
        <v>4</v>
      </c>
      <c r="H4" s="35" t="s">
        <v>5</v>
      </c>
      <c r="I4" s="35" t="s">
        <v>6</v>
      </c>
      <c r="J4" s="32" t="s">
        <v>7</v>
      </c>
    </row>
    <row r="5" spans="1:12" s="2" customFormat="1" ht="14.25" customHeight="1" x14ac:dyDescent="0.25">
      <c r="A5" s="3"/>
      <c r="B5" s="4"/>
      <c r="C5" s="4"/>
      <c r="D5" s="4"/>
      <c r="E5" s="4"/>
      <c r="F5" s="5"/>
      <c r="G5" s="6"/>
      <c r="H5" s="6"/>
      <c r="I5" s="6"/>
      <c r="J5" s="7"/>
    </row>
    <row r="6" spans="1:12" ht="15.75" customHeight="1" x14ac:dyDescent="0.2">
      <c r="A6" s="36" t="s">
        <v>60</v>
      </c>
      <c r="B6" s="37">
        <f t="shared" ref="B6:J6" si="0">+B8+B30+B32+B45+B52</f>
        <v>8248</v>
      </c>
      <c r="C6" s="37">
        <f t="shared" si="0"/>
        <v>4996</v>
      </c>
      <c r="D6" s="37">
        <f t="shared" si="0"/>
        <v>68</v>
      </c>
      <c r="E6" s="37">
        <f t="shared" si="0"/>
        <v>1286</v>
      </c>
      <c r="F6" s="37">
        <f t="shared" si="0"/>
        <v>1</v>
      </c>
      <c r="G6" s="37">
        <f t="shared" si="0"/>
        <v>13</v>
      </c>
      <c r="H6" s="37">
        <f t="shared" si="0"/>
        <v>1412</v>
      </c>
      <c r="I6" s="37">
        <f t="shared" si="0"/>
        <v>471</v>
      </c>
      <c r="J6" s="37">
        <f t="shared" si="0"/>
        <v>1</v>
      </c>
      <c r="L6" s="44"/>
    </row>
    <row r="7" spans="1:12" s="2" customFormat="1" ht="14.25" customHeight="1" x14ac:dyDescent="0.2">
      <c r="A7" s="3"/>
      <c r="B7" s="18"/>
      <c r="C7" s="18"/>
      <c r="D7" s="18"/>
      <c r="E7" s="18"/>
      <c r="F7" s="19"/>
      <c r="G7" s="20"/>
      <c r="H7" s="20"/>
      <c r="I7" s="20"/>
      <c r="J7" s="21"/>
      <c r="L7" s="44"/>
    </row>
    <row r="8" spans="1:12" ht="15.75" customHeight="1" x14ac:dyDescent="0.2">
      <c r="A8" s="38" t="s">
        <v>29</v>
      </c>
      <c r="B8" s="37">
        <v>4318</v>
      </c>
      <c r="C8" s="37">
        <v>2719</v>
      </c>
      <c r="D8" s="37">
        <v>7</v>
      </c>
      <c r="E8" s="37">
        <v>806</v>
      </c>
      <c r="F8" s="39">
        <v>1</v>
      </c>
      <c r="G8" s="40">
        <v>0</v>
      </c>
      <c r="H8" s="40">
        <v>602</v>
      </c>
      <c r="I8" s="40">
        <v>183</v>
      </c>
      <c r="J8" s="41">
        <v>0</v>
      </c>
      <c r="L8" s="44"/>
    </row>
    <row r="9" spans="1:12" x14ac:dyDescent="0.2">
      <c r="A9" s="8"/>
      <c r="B9" s="22"/>
      <c r="C9" s="22"/>
      <c r="D9" s="22"/>
      <c r="E9" s="22"/>
      <c r="F9" s="23"/>
      <c r="G9" s="24"/>
      <c r="H9" s="24"/>
      <c r="I9" s="24"/>
      <c r="J9" s="25"/>
      <c r="L9" s="44"/>
    </row>
    <row r="10" spans="1:12" ht="12.75" customHeight="1" x14ac:dyDescent="0.2">
      <c r="A10" s="11" t="s">
        <v>18</v>
      </c>
      <c r="B10" s="26">
        <v>856</v>
      </c>
      <c r="C10" s="26">
        <v>494</v>
      </c>
      <c r="D10" s="26">
        <v>0</v>
      </c>
      <c r="E10" s="26">
        <v>355</v>
      </c>
      <c r="F10" s="27">
        <v>1</v>
      </c>
      <c r="G10" s="28">
        <v>0</v>
      </c>
      <c r="H10" s="28">
        <v>0</v>
      </c>
      <c r="I10" s="28">
        <v>6</v>
      </c>
      <c r="J10" s="29">
        <v>0</v>
      </c>
      <c r="L10" s="44"/>
    </row>
    <row r="11" spans="1:12" x14ac:dyDescent="0.2">
      <c r="A11" s="1" t="s">
        <v>19</v>
      </c>
      <c r="B11" s="26">
        <v>355</v>
      </c>
      <c r="C11" s="26">
        <v>303</v>
      </c>
      <c r="D11" s="26">
        <v>0</v>
      </c>
      <c r="E11" s="26">
        <v>2</v>
      </c>
      <c r="F11" s="27">
        <v>0</v>
      </c>
      <c r="G11" s="28">
        <v>0</v>
      </c>
      <c r="H11" s="28">
        <v>0</v>
      </c>
      <c r="I11" s="28">
        <v>50</v>
      </c>
      <c r="J11" s="29">
        <v>0</v>
      </c>
      <c r="L11" s="44"/>
    </row>
    <row r="12" spans="1:12" x14ac:dyDescent="0.2">
      <c r="A12" s="1" t="s">
        <v>9</v>
      </c>
      <c r="B12" s="26">
        <v>226</v>
      </c>
      <c r="C12" s="26">
        <v>114</v>
      </c>
      <c r="D12" s="26">
        <v>0</v>
      </c>
      <c r="E12" s="26">
        <v>105</v>
      </c>
      <c r="F12" s="27">
        <v>0</v>
      </c>
      <c r="G12" s="28">
        <v>0</v>
      </c>
      <c r="H12" s="28">
        <v>0</v>
      </c>
      <c r="I12" s="28">
        <v>7</v>
      </c>
      <c r="J12" s="29">
        <v>0</v>
      </c>
      <c r="L12" s="44"/>
    </row>
    <row r="13" spans="1:12" x14ac:dyDescent="0.2">
      <c r="A13" s="1" t="s">
        <v>10</v>
      </c>
      <c r="B13" s="26">
        <v>49</v>
      </c>
      <c r="C13" s="26">
        <v>48</v>
      </c>
      <c r="D13" s="26">
        <v>1</v>
      </c>
      <c r="E13" s="26">
        <v>0</v>
      </c>
      <c r="F13" s="27">
        <v>0</v>
      </c>
      <c r="G13" s="28">
        <v>0</v>
      </c>
      <c r="H13" s="28">
        <v>0</v>
      </c>
      <c r="I13" s="28">
        <v>0</v>
      </c>
      <c r="J13" s="29">
        <v>0</v>
      </c>
      <c r="L13" s="44"/>
    </row>
    <row r="14" spans="1:12" x14ac:dyDescent="0.2">
      <c r="A14" s="1" t="s">
        <v>11</v>
      </c>
      <c r="B14" s="26">
        <v>67</v>
      </c>
      <c r="C14" s="26">
        <v>40</v>
      </c>
      <c r="D14" s="26">
        <v>1</v>
      </c>
      <c r="E14" s="26">
        <v>24</v>
      </c>
      <c r="F14" s="27">
        <v>0</v>
      </c>
      <c r="G14" s="28">
        <v>0</v>
      </c>
      <c r="H14" s="28">
        <v>0</v>
      </c>
      <c r="I14" s="28">
        <v>2</v>
      </c>
      <c r="J14" s="29">
        <v>0</v>
      </c>
      <c r="L14" s="44"/>
    </row>
    <row r="15" spans="1:12" x14ac:dyDescent="0.2">
      <c r="A15" s="1" t="s">
        <v>20</v>
      </c>
      <c r="B15" s="26">
        <v>720</v>
      </c>
      <c r="C15" s="26">
        <v>80</v>
      </c>
      <c r="D15" s="26">
        <v>4</v>
      </c>
      <c r="E15" s="26">
        <v>33</v>
      </c>
      <c r="F15" s="27">
        <v>0</v>
      </c>
      <c r="G15" s="28">
        <v>0</v>
      </c>
      <c r="H15" s="28">
        <v>602</v>
      </c>
      <c r="I15" s="28">
        <v>1</v>
      </c>
      <c r="J15" s="29">
        <v>0</v>
      </c>
      <c r="L15" s="44"/>
    </row>
    <row r="16" spans="1:12" ht="12.75" customHeight="1" x14ac:dyDescent="0.2">
      <c r="A16" s="11" t="s">
        <v>21</v>
      </c>
      <c r="B16" s="26">
        <v>157</v>
      </c>
      <c r="C16" s="26">
        <v>140</v>
      </c>
      <c r="D16" s="26">
        <v>0</v>
      </c>
      <c r="E16" s="26">
        <v>3</v>
      </c>
      <c r="F16" s="27">
        <v>0</v>
      </c>
      <c r="G16" s="28">
        <v>0</v>
      </c>
      <c r="H16" s="28">
        <v>0</v>
      </c>
      <c r="I16" s="28">
        <v>14</v>
      </c>
      <c r="J16" s="29">
        <v>0</v>
      </c>
      <c r="L16" s="44"/>
    </row>
    <row r="17" spans="1:12" x14ac:dyDescent="0.2">
      <c r="A17" s="1" t="s">
        <v>12</v>
      </c>
      <c r="B17" s="26">
        <v>214</v>
      </c>
      <c r="C17" s="26">
        <v>142</v>
      </c>
      <c r="D17" s="26">
        <v>0</v>
      </c>
      <c r="E17" s="26">
        <v>72</v>
      </c>
      <c r="F17" s="27">
        <v>0</v>
      </c>
      <c r="G17" s="28">
        <v>0</v>
      </c>
      <c r="H17" s="28">
        <v>0</v>
      </c>
      <c r="I17" s="28">
        <v>0</v>
      </c>
      <c r="J17" s="29">
        <v>0</v>
      </c>
      <c r="L17" s="44"/>
    </row>
    <row r="18" spans="1:12" x14ac:dyDescent="0.2">
      <c r="A18" s="1" t="s">
        <v>22</v>
      </c>
      <c r="B18" s="26">
        <v>326</v>
      </c>
      <c r="C18" s="26">
        <v>325</v>
      </c>
      <c r="D18" s="26">
        <v>0</v>
      </c>
      <c r="E18" s="26">
        <v>0</v>
      </c>
      <c r="F18" s="27">
        <v>0</v>
      </c>
      <c r="G18" s="28">
        <v>0</v>
      </c>
      <c r="H18" s="28">
        <v>0</v>
      </c>
      <c r="I18" s="28">
        <v>1</v>
      </c>
      <c r="J18" s="29">
        <v>0</v>
      </c>
      <c r="L18" s="44"/>
    </row>
    <row r="19" spans="1:12" x14ac:dyDescent="0.2">
      <c r="A19" s="1" t="s">
        <v>23</v>
      </c>
      <c r="B19" s="26">
        <v>83</v>
      </c>
      <c r="C19" s="26">
        <v>82</v>
      </c>
      <c r="D19" s="26">
        <v>0</v>
      </c>
      <c r="E19" s="26">
        <v>1</v>
      </c>
      <c r="F19" s="27">
        <v>0</v>
      </c>
      <c r="G19" s="28">
        <v>0</v>
      </c>
      <c r="H19" s="28">
        <v>0</v>
      </c>
      <c r="I19" s="28">
        <v>0</v>
      </c>
      <c r="J19" s="29">
        <v>0</v>
      </c>
      <c r="L19" s="44"/>
    </row>
    <row r="20" spans="1:12" x14ac:dyDescent="0.2">
      <c r="A20" s="1" t="s">
        <v>24</v>
      </c>
      <c r="B20" s="26">
        <v>129</v>
      </c>
      <c r="C20" s="26">
        <v>21</v>
      </c>
      <c r="D20" s="26">
        <v>0</v>
      </c>
      <c r="E20" s="26">
        <v>94</v>
      </c>
      <c r="F20" s="27">
        <v>0</v>
      </c>
      <c r="G20" s="28">
        <v>0</v>
      </c>
      <c r="H20" s="28">
        <v>0</v>
      </c>
      <c r="I20" s="28">
        <v>14</v>
      </c>
      <c r="J20" s="29">
        <v>0</v>
      </c>
      <c r="L20" s="44"/>
    </row>
    <row r="21" spans="1:12" x14ac:dyDescent="0.2">
      <c r="A21" s="1" t="s">
        <v>13</v>
      </c>
      <c r="B21" s="26">
        <v>78</v>
      </c>
      <c r="C21" s="26">
        <v>56</v>
      </c>
      <c r="D21" s="26">
        <v>0</v>
      </c>
      <c r="E21" s="26">
        <v>0</v>
      </c>
      <c r="F21" s="27">
        <v>0</v>
      </c>
      <c r="G21" s="28">
        <v>0</v>
      </c>
      <c r="H21" s="28">
        <v>0</v>
      </c>
      <c r="I21" s="28">
        <v>22</v>
      </c>
      <c r="J21" s="29">
        <v>0</v>
      </c>
      <c r="L21" s="44"/>
    </row>
    <row r="22" spans="1:12" x14ac:dyDescent="0.2">
      <c r="A22" s="1" t="s">
        <v>8</v>
      </c>
      <c r="B22" s="26">
        <v>317</v>
      </c>
      <c r="C22" s="26">
        <v>175</v>
      </c>
      <c r="D22" s="26">
        <v>1</v>
      </c>
      <c r="E22" s="26">
        <v>117</v>
      </c>
      <c r="F22" s="27">
        <v>0</v>
      </c>
      <c r="G22" s="28">
        <v>0</v>
      </c>
      <c r="H22" s="28">
        <v>0</v>
      </c>
      <c r="I22" s="28">
        <v>24</v>
      </c>
      <c r="J22" s="29">
        <v>0</v>
      </c>
      <c r="L22" s="44"/>
    </row>
    <row r="23" spans="1:12" x14ac:dyDescent="0.2">
      <c r="A23" s="11" t="s">
        <v>25</v>
      </c>
      <c r="B23" s="26">
        <v>223</v>
      </c>
      <c r="C23" s="26">
        <v>223</v>
      </c>
      <c r="D23" s="26">
        <v>0</v>
      </c>
      <c r="E23" s="26">
        <v>0</v>
      </c>
      <c r="F23" s="27">
        <v>0</v>
      </c>
      <c r="G23" s="28">
        <v>0</v>
      </c>
      <c r="H23" s="28">
        <v>0</v>
      </c>
      <c r="I23" s="28">
        <v>0</v>
      </c>
      <c r="J23" s="29">
        <v>0</v>
      </c>
      <c r="L23" s="44"/>
    </row>
    <row r="24" spans="1:12" x14ac:dyDescent="0.2">
      <c r="A24" s="1" t="s">
        <v>26</v>
      </c>
      <c r="B24" s="26">
        <v>78</v>
      </c>
      <c r="C24" s="26">
        <v>72</v>
      </c>
      <c r="D24" s="26">
        <v>0</v>
      </c>
      <c r="E24" s="26">
        <v>0</v>
      </c>
      <c r="F24" s="27">
        <v>0</v>
      </c>
      <c r="G24" s="28">
        <v>0</v>
      </c>
      <c r="H24" s="28">
        <v>0</v>
      </c>
      <c r="I24" s="28">
        <v>6</v>
      </c>
      <c r="J24" s="29">
        <v>0</v>
      </c>
      <c r="L24" s="44"/>
    </row>
    <row r="25" spans="1:12" x14ac:dyDescent="0.2">
      <c r="A25" s="1" t="s">
        <v>14</v>
      </c>
      <c r="B25" s="26">
        <v>271</v>
      </c>
      <c r="C25" s="26">
        <v>258</v>
      </c>
      <c r="D25" s="26">
        <v>0</v>
      </c>
      <c r="E25" s="26">
        <v>0</v>
      </c>
      <c r="F25" s="27">
        <v>0</v>
      </c>
      <c r="G25" s="28">
        <v>0</v>
      </c>
      <c r="H25" s="28">
        <v>0</v>
      </c>
      <c r="I25" s="28">
        <v>13</v>
      </c>
      <c r="J25" s="29">
        <v>0</v>
      </c>
      <c r="L25" s="44"/>
    </row>
    <row r="26" spans="1:12" x14ac:dyDescent="0.2">
      <c r="A26" s="1" t="s">
        <v>15</v>
      </c>
      <c r="B26" s="26">
        <v>19</v>
      </c>
      <c r="C26" s="26">
        <v>19</v>
      </c>
      <c r="D26" s="26">
        <v>0</v>
      </c>
      <c r="E26" s="26">
        <v>0</v>
      </c>
      <c r="F26" s="27">
        <v>0</v>
      </c>
      <c r="G26" s="28">
        <v>0</v>
      </c>
      <c r="H26" s="28">
        <v>0</v>
      </c>
      <c r="I26" s="28">
        <v>0</v>
      </c>
      <c r="J26" s="29">
        <v>0</v>
      </c>
      <c r="L26" s="44"/>
    </row>
    <row r="27" spans="1:12" x14ac:dyDescent="0.2">
      <c r="A27" s="1" t="s">
        <v>27</v>
      </c>
      <c r="B27" s="26">
        <v>55</v>
      </c>
      <c r="C27" s="26">
        <v>32</v>
      </c>
      <c r="D27" s="26">
        <v>0</v>
      </c>
      <c r="E27" s="26">
        <v>0</v>
      </c>
      <c r="F27" s="27">
        <v>0</v>
      </c>
      <c r="G27" s="28">
        <v>0</v>
      </c>
      <c r="H27" s="28">
        <v>0</v>
      </c>
      <c r="I27" s="28">
        <v>23</v>
      </c>
      <c r="J27" s="29">
        <v>0</v>
      </c>
      <c r="L27" s="44"/>
    </row>
    <row r="28" spans="1:12" x14ac:dyDescent="0.2">
      <c r="A28" s="1" t="s">
        <v>28</v>
      </c>
      <c r="B28" s="26">
        <v>95</v>
      </c>
      <c r="C28" s="26">
        <v>95</v>
      </c>
      <c r="D28" s="26">
        <v>0</v>
      </c>
      <c r="E28" s="26">
        <v>0</v>
      </c>
      <c r="F28" s="27">
        <v>0</v>
      </c>
      <c r="G28" s="28">
        <v>0</v>
      </c>
      <c r="H28" s="28">
        <v>0</v>
      </c>
      <c r="I28" s="28">
        <v>0</v>
      </c>
      <c r="J28" s="29">
        <v>0</v>
      </c>
      <c r="L28" s="44"/>
    </row>
    <row r="29" spans="1:12" x14ac:dyDescent="0.2">
      <c r="A29" s="9"/>
      <c r="B29" s="26"/>
      <c r="C29" s="26"/>
      <c r="D29" s="26"/>
      <c r="E29" s="26"/>
      <c r="F29" s="27"/>
      <c r="G29" s="28"/>
      <c r="H29" s="28"/>
      <c r="I29" s="28"/>
      <c r="J29" s="29"/>
      <c r="L29" s="44"/>
    </row>
    <row r="30" spans="1:12" ht="15.75" customHeight="1" x14ac:dyDescent="0.2">
      <c r="A30" s="42" t="s">
        <v>30</v>
      </c>
      <c r="B30" s="37">
        <v>85</v>
      </c>
      <c r="C30" s="37">
        <v>85</v>
      </c>
      <c r="D30" s="37">
        <v>0</v>
      </c>
      <c r="E30" s="37">
        <v>0</v>
      </c>
      <c r="F30" s="39">
        <v>0</v>
      </c>
      <c r="G30" s="40">
        <v>0</v>
      </c>
      <c r="H30" s="40">
        <v>0</v>
      </c>
      <c r="I30" s="40">
        <v>0</v>
      </c>
      <c r="J30" s="41">
        <v>0</v>
      </c>
      <c r="L30" s="44"/>
    </row>
    <row r="31" spans="1:12" x14ac:dyDescent="0.2">
      <c r="A31" s="9"/>
      <c r="B31" s="26"/>
      <c r="C31" s="26"/>
      <c r="D31" s="26"/>
      <c r="E31" s="26"/>
      <c r="F31" s="27"/>
      <c r="G31" s="28"/>
      <c r="H31" s="28"/>
      <c r="I31" s="28"/>
      <c r="J31" s="29"/>
      <c r="L31" s="44"/>
    </row>
    <row r="32" spans="1:12" s="10" customFormat="1" ht="15.75" customHeight="1" x14ac:dyDescent="0.2">
      <c r="A32" s="43" t="s">
        <v>62</v>
      </c>
      <c r="B32" s="37">
        <f>+SUM(B34:B43)</f>
        <v>3491</v>
      </c>
      <c r="C32" s="37">
        <f t="shared" ref="C32:J32" si="1">+SUM(C34:C43)</f>
        <v>1999</v>
      </c>
      <c r="D32" s="37">
        <f t="shared" si="1"/>
        <v>53</v>
      </c>
      <c r="E32" s="37">
        <f t="shared" si="1"/>
        <v>456</v>
      </c>
      <c r="F32" s="39">
        <f t="shared" si="1"/>
        <v>0</v>
      </c>
      <c r="G32" s="40">
        <f t="shared" si="1"/>
        <v>11</v>
      </c>
      <c r="H32" s="40">
        <f t="shared" si="1"/>
        <v>726</v>
      </c>
      <c r="I32" s="40">
        <f t="shared" si="1"/>
        <v>245</v>
      </c>
      <c r="J32" s="41">
        <f t="shared" si="1"/>
        <v>1</v>
      </c>
      <c r="L32" s="44"/>
    </row>
    <row r="33" spans="1:12" x14ac:dyDescent="0.2">
      <c r="A33" s="9"/>
      <c r="B33" s="26"/>
      <c r="C33" s="26"/>
      <c r="D33" s="26"/>
      <c r="E33" s="26"/>
      <c r="F33" s="27"/>
      <c r="G33" s="28"/>
      <c r="H33" s="28"/>
      <c r="I33" s="28"/>
      <c r="J33" s="29"/>
      <c r="L33" s="44"/>
    </row>
    <row r="34" spans="1:12" x14ac:dyDescent="0.2">
      <c r="A34" s="11" t="s">
        <v>31</v>
      </c>
      <c r="B34" s="26">
        <v>399</v>
      </c>
      <c r="C34" s="26">
        <v>254</v>
      </c>
      <c r="D34" s="26">
        <v>6</v>
      </c>
      <c r="E34" s="26">
        <v>58</v>
      </c>
      <c r="F34" s="27">
        <v>0</v>
      </c>
      <c r="G34" s="28">
        <v>4</v>
      </c>
      <c r="H34" s="28">
        <v>53</v>
      </c>
      <c r="I34" s="28">
        <v>24</v>
      </c>
      <c r="J34" s="29">
        <v>0</v>
      </c>
      <c r="L34" s="44"/>
    </row>
    <row r="35" spans="1:12" x14ac:dyDescent="0.2">
      <c r="A35" s="11" t="s">
        <v>32</v>
      </c>
      <c r="B35" s="26">
        <v>294</v>
      </c>
      <c r="C35" s="26">
        <v>165</v>
      </c>
      <c r="D35" s="26">
        <v>6</v>
      </c>
      <c r="E35" s="26">
        <v>42</v>
      </c>
      <c r="F35" s="27">
        <v>0</v>
      </c>
      <c r="G35" s="28">
        <v>1</v>
      </c>
      <c r="H35" s="28">
        <v>63</v>
      </c>
      <c r="I35" s="28">
        <v>17</v>
      </c>
      <c r="J35" s="29">
        <v>0</v>
      </c>
      <c r="L35" s="44"/>
    </row>
    <row r="36" spans="1:12" x14ac:dyDescent="0.2">
      <c r="A36" s="11" t="s">
        <v>33</v>
      </c>
      <c r="B36" s="26">
        <v>273</v>
      </c>
      <c r="C36" s="26">
        <v>146</v>
      </c>
      <c r="D36" s="26">
        <v>4</v>
      </c>
      <c r="E36" s="26">
        <v>72</v>
      </c>
      <c r="F36" s="27">
        <v>0</v>
      </c>
      <c r="G36" s="28">
        <v>1</v>
      </c>
      <c r="H36" s="28">
        <v>37</v>
      </c>
      <c r="I36" s="28">
        <v>13</v>
      </c>
      <c r="J36" s="29">
        <v>0</v>
      </c>
      <c r="L36" s="44"/>
    </row>
    <row r="37" spans="1:12" x14ac:dyDescent="0.2">
      <c r="A37" s="11" t="s">
        <v>34</v>
      </c>
      <c r="B37" s="26">
        <v>642</v>
      </c>
      <c r="C37" s="26">
        <v>328</v>
      </c>
      <c r="D37" s="26">
        <v>17</v>
      </c>
      <c r="E37" s="26">
        <v>67</v>
      </c>
      <c r="F37" s="27">
        <v>0</v>
      </c>
      <c r="G37" s="28">
        <v>2</v>
      </c>
      <c r="H37" s="28">
        <v>190</v>
      </c>
      <c r="I37" s="28">
        <v>38</v>
      </c>
      <c r="J37" s="29">
        <v>0</v>
      </c>
      <c r="L37" s="44"/>
    </row>
    <row r="38" spans="1:12" x14ac:dyDescent="0.2">
      <c r="A38" s="11" t="s">
        <v>35</v>
      </c>
      <c r="B38" s="26">
        <v>67</v>
      </c>
      <c r="C38" s="26">
        <v>30</v>
      </c>
      <c r="D38" s="26">
        <v>1</v>
      </c>
      <c r="E38" s="26">
        <v>2</v>
      </c>
      <c r="F38" s="27">
        <v>0</v>
      </c>
      <c r="G38" s="28">
        <v>0</v>
      </c>
      <c r="H38" s="28">
        <v>4</v>
      </c>
      <c r="I38" s="28">
        <v>30</v>
      </c>
      <c r="J38" s="29">
        <v>0</v>
      </c>
      <c r="L38" s="44"/>
    </row>
    <row r="39" spans="1:12" x14ac:dyDescent="0.2">
      <c r="A39" s="11" t="s">
        <v>36</v>
      </c>
      <c r="B39" s="26">
        <v>138</v>
      </c>
      <c r="C39" s="26">
        <v>53</v>
      </c>
      <c r="D39" s="26">
        <v>1</v>
      </c>
      <c r="E39" s="26">
        <v>31</v>
      </c>
      <c r="F39" s="27">
        <v>0</v>
      </c>
      <c r="G39" s="28">
        <v>1</v>
      </c>
      <c r="H39" s="28">
        <v>22</v>
      </c>
      <c r="I39" s="28">
        <v>30</v>
      </c>
      <c r="J39" s="29">
        <v>0</v>
      </c>
      <c r="L39" s="44"/>
    </row>
    <row r="40" spans="1:12" x14ac:dyDescent="0.2">
      <c r="A40" s="11" t="s">
        <v>37</v>
      </c>
      <c r="B40" s="26">
        <v>181</v>
      </c>
      <c r="C40" s="26">
        <v>108</v>
      </c>
      <c r="D40" s="26">
        <v>0</v>
      </c>
      <c r="E40" s="26">
        <v>15</v>
      </c>
      <c r="F40" s="27">
        <v>0</v>
      </c>
      <c r="G40" s="28">
        <v>0</v>
      </c>
      <c r="H40" s="28">
        <v>51</v>
      </c>
      <c r="I40" s="28">
        <v>7</v>
      </c>
      <c r="J40" s="29">
        <v>0</v>
      </c>
      <c r="L40" s="44"/>
    </row>
    <row r="41" spans="1:12" x14ac:dyDescent="0.2">
      <c r="A41" s="11" t="s">
        <v>38</v>
      </c>
      <c r="B41" s="26">
        <v>690</v>
      </c>
      <c r="C41" s="26">
        <v>496</v>
      </c>
      <c r="D41" s="26">
        <v>4</v>
      </c>
      <c r="E41" s="26">
        <v>62</v>
      </c>
      <c r="F41" s="27">
        <v>0</v>
      </c>
      <c r="G41" s="28">
        <v>1</v>
      </c>
      <c r="H41" s="28">
        <v>107</v>
      </c>
      <c r="I41" s="28">
        <v>20</v>
      </c>
      <c r="J41" s="29">
        <v>0</v>
      </c>
      <c r="L41" s="44"/>
    </row>
    <row r="42" spans="1:12" x14ac:dyDescent="0.2">
      <c r="A42" s="11" t="s">
        <v>39</v>
      </c>
      <c r="B42" s="26">
        <v>474</v>
      </c>
      <c r="C42" s="26">
        <v>245</v>
      </c>
      <c r="D42" s="26">
        <v>8</v>
      </c>
      <c r="E42" s="26">
        <v>49</v>
      </c>
      <c r="F42" s="27">
        <v>0</v>
      </c>
      <c r="G42" s="28">
        <v>1</v>
      </c>
      <c r="H42" s="28">
        <v>144</v>
      </c>
      <c r="I42" s="28">
        <v>26</v>
      </c>
      <c r="J42" s="29">
        <v>1</v>
      </c>
      <c r="L42" s="44"/>
    </row>
    <row r="43" spans="1:12" x14ac:dyDescent="0.2">
      <c r="A43" s="11" t="s">
        <v>40</v>
      </c>
      <c r="B43" s="26">
        <v>333</v>
      </c>
      <c r="C43" s="26">
        <v>174</v>
      </c>
      <c r="D43" s="26">
        <v>6</v>
      </c>
      <c r="E43" s="26">
        <v>58</v>
      </c>
      <c r="F43" s="27">
        <v>0</v>
      </c>
      <c r="G43" s="28">
        <v>0</v>
      </c>
      <c r="H43" s="28">
        <v>55</v>
      </c>
      <c r="I43" s="28">
        <v>40</v>
      </c>
      <c r="J43" s="29">
        <v>0</v>
      </c>
      <c r="L43" s="44"/>
    </row>
    <row r="44" spans="1:12" x14ac:dyDescent="0.2">
      <c r="A44" s="8"/>
      <c r="B44" s="22"/>
      <c r="C44" s="22"/>
      <c r="D44" s="22"/>
      <c r="E44" s="22"/>
      <c r="F44" s="23"/>
      <c r="G44" s="24"/>
      <c r="H44" s="24"/>
      <c r="I44" s="24"/>
      <c r="J44" s="25"/>
      <c r="L44" s="44"/>
    </row>
    <row r="45" spans="1:12" ht="15.75" customHeight="1" x14ac:dyDescent="0.2">
      <c r="A45" s="38" t="s">
        <v>41</v>
      </c>
      <c r="B45" s="37">
        <f>+SUM(B47:B50)</f>
        <v>198</v>
      </c>
      <c r="C45" s="37">
        <f t="shared" ref="C45:J45" si="2">+SUM(C47:C50)</f>
        <v>77</v>
      </c>
      <c r="D45" s="37">
        <f t="shared" si="2"/>
        <v>1</v>
      </c>
      <c r="E45" s="37">
        <f t="shared" si="2"/>
        <v>19</v>
      </c>
      <c r="F45" s="39">
        <f t="shared" si="2"/>
        <v>0</v>
      </c>
      <c r="G45" s="40">
        <f t="shared" si="2"/>
        <v>1</v>
      </c>
      <c r="H45" s="40">
        <f t="shared" si="2"/>
        <v>61</v>
      </c>
      <c r="I45" s="40">
        <f t="shared" si="2"/>
        <v>39</v>
      </c>
      <c r="J45" s="41">
        <f t="shared" si="2"/>
        <v>0</v>
      </c>
      <c r="L45" s="44"/>
    </row>
    <row r="46" spans="1:12" x14ac:dyDescent="0.2">
      <c r="A46" s="8"/>
      <c r="B46" s="22"/>
      <c r="C46" s="22"/>
      <c r="D46" s="22"/>
      <c r="E46" s="22"/>
      <c r="F46" s="23"/>
      <c r="G46" s="24"/>
      <c r="H46" s="24"/>
      <c r="I46" s="24"/>
      <c r="J46" s="25"/>
      <c r="L46" s="44"/>
    </row>
    <row r="47" spans="1:12" x14ac:dyDescent="0.2">
      <c r="A47" s="11" t="s">
        <v>42</v>
      </c>
      <c r="B47" s="26">
        <v>163</v>
      </c>
      <c r="C47" s="26">
        <v>70</v>
      </c>
      <c r="D47" s="26">
        <v>1</v>
      </c>
      <c r="E47" s="26">
        <v>16</v>
      </c>
      <c r="F47" s="27">
        <v>0</v>
      </c>
      <c r="G47" s="28">
        <v>1</v>
      </c>
      <c r="H47" s="28">
        <v>49</v>
      </c>
      <c r="I47" s="28">
        <v>26</v>
      </c>
      <c r="J47" s="29">
        <v>0</v>
      </c>
      <c r="L47" s="44"/>
    </row>
    <row r="48" spans="1:12" x14ac:dyDescent="0.2">
      <c r="A48" s="11" t="s">
        <v>43</v>
      </c>
      <c r="B48" s="26">
        <v>14</v>
      </c>
      <c r="C48" s="26">
        <v>3</v>
      </c>
      <c r="D48" s="26">
        <v>0</v>
      </c>
      <c r="E48" s="26">
        <v>3</v>
      </c>
      <c r="F48" s="27">
        <v>0</v>
      </c>
      <c r="G48" s="28">
        <v>0</v>
      </c>
      <c r="H48" s="28">
        <v>8</v>
      </c>
      <c r="I48" s="28">
        <v>0</v>
      </c>
      <c r="J48" s="29">
        <v>0</v>
      </c>
      <c r="L48" s="44"/>
    </row>
    <row r="49" spans="1:12" x14ac:dyDescent="0.2">
      <c r="A49" s="11" t="s">
        <v>44</v>
      </c>
      <c r="B49" s="26">
        <v>6</v>
      </c>
      <c r="C49" s="26">
        <v>0</v>
      </c>
      <c r="D49" s="26">
        <v>0</v>
      </c>
      <c r="E49" s="26">
        <v>0</v>
      </c>
      <c r="F49" s="27">
        <v>0</v>
      </c>
      <c r="G49" s="28">
        <v>0</v>
      </c>
      <c r="H49" s="28">
        <v>4</v>
      </c>
      <c r="I49" s="28">
        <v>2</v>
      </c>
      <c r="J49" s="29">
        <v>0</v>
      </c>
      <c r="L49" s="44"/>
    </row>
    <row r="50" spans="1:12" x14ac:dyDescent="0.2">
      <c r="A50" s="11" t="s">
        <v>45</v>
      </c>
      <c r="B50" s="26">
        <v>15</v>
      </c>
      <c r="C50" s="26">
        <v>4</v>
      </c>
      <c r="D50" s="26">
        <v>0</v>
      </c>
      <c r="E50" s="26">
        <v>0</v>
      </c>
      <c r="F50" s="27">
        <v>0</v>
      </c>
      <c r="G50" s="28">
        <v>0</v>
      </c>
      <c r="H50" s="28">
        <v>0</v>
      </c>
      <c r="I50" s="28">
        <v>11</v>
      </c>
      <c r="J50" s="29">
        <v>0</v>
      </c>
      <c r="L50" s="44"/>
    </row>
    <row r="51" spans="1:12" x14ac:dyDescent="0.2">
      <c r="A51" s="8"/>
      <c r="B51" s="22"/>
      <c r="C51" s="22"/>
      <c r="D51" s="22"/>
      <c r="E51" s="22"/>
      <c r="F51" s="23"/>
      <c r="G51" s="24"/>
      <c r="H51" s="24"/>
      <c r="I51" s="24"/>
      <c r="J51" s="25"/>
      <c r="L51" s="44"/>
    </row>
    <row r="52" spans="1:12" s="10" customFormat="1" ht="15.75" customHeight="1" x14ac:dyDescent="0.2">
      <c r="A52" s="43" t="s">
        <v>48</v>
      </c>
      <c r="B52" s="37">
        <f>+SUM(B54:B65)</f>
        <v>156</v>
      </c>
      <c r="C52" s="37">
        <f t="shared" ref="C52:J52" si="3">+SUM(C54:C65)</f>
        <v>116</v>
      </c>
      <c r="D52" s="37">
        <f t="shared" si="3"/>
        <v>7</v>
      </c>
      <c r="E52" s="37">
        <f t="shared" si="3"/>
        <v>5</v>
      </c>
      <c r="F52" s="39">
        <f t="shared" si="3"/>
        <v>0</v>
      </c>
      <c r="G52" s="40">
        <f t="shared" si="3"/>
        <v>1</v>
      </c>
      <c r="H52" s="40">
        <f t="shared" si="3"/>
        <v>23</v>
      </c>
      <c r="I52" s="40">
        <f t="shared" si="3"/>
        <v>4</v>
      </c>
      <c r="J52" s="41">
        <f t="shared" si="3"/>
        <v>0</v>
      </c>
      <c r="L52" s="44"/>
    </row>
    <row r="53" spans="1:12" x14ac:dyDescent="0.2">
      <c r="A53" s="9"/>
      <c r="B53" s="26"/>
      <c r="C53" s="26"/>
      <c r="D53" s="26"/>
      <c r="E53" s="26"/>
      <c r="F53" s="27"/>
      <c r="G53" s="28"/>
      <c r="H53" s="28"/>
      <c r="I53" s="28"/>
      <c r="J53" s="29"/>
      <c r="L53" s="44"/>
    </row>
    <row r="54" spans="1:12" x14ac:dyDescent="0.2">
      <c r="A54" s="11" t="s">
        <v>47</v>
      </c>
      <c r="B54" s="26">
        <v>26</v>
      </c>
      <c r="C54" s="26">
        <v>23</v>
      </c>
      <c r="D54" s="26">
        <v>0</v>
      </c>
      <c r="E54" s="26">
        <v>1</v>
      </c>
      <c r="F54" s="27">
        <v>0</v>
      </c>
      <c r="G54" s="28">
        <v>0</v>
      </c>
      <c r="H54" s="28">
        <v>2</v>
      </c>
      <c r="I54" s="28">
        <v>0</v>
      </c>
      <c r="J54" s="29">
        <v>0</v>
      </c>
      <c r="L54" s="44"/>
    </row>
    <row r="55" spans="1:12" x14ac:dyDescent="0.2">
      <c r="A55" s="11" t="s">
        <v>49</v>
      </c>
      <c r="B55" s="26">
        <v>69</v>
      </c>
      <c r="C55" s="26">
        <v>44</v>
      </c>
      <c r="D55" s="26">
        <v>3</v>
      </c>
      <c r="E55" s="26">
        <v>0</v>
      </c>
      <c r="F55" s="27">
        <v>0</v>
      </c>
      <c r="G55" s="28">
        <v>0</v>
      </c>
      <c r="H55" s="28">
        <v>20</v>
      </c>
      <c r="I55" s="28">
        <v>2</v>
      </c>
      <c r="J55" s="29">
        <v>0</v>
      </c>
      <c r="L55" s="44"/>
    </row>
    <row r="56" spans="1:12" ht="15.75" customHeight="1" x14ac:dyDescent="0.2">
      <c r="A56" s="11" t="s">
        <v>50</v>
      </c>
      <c r="B56" s="26">
        <v>20</v>
      </c>
      <c r="C56" s="26">
        <v>20</v>
      </c>
      <c r="D56" s="26">
        <v>0</v>
      </c>
      <c r="E56" s="26">
        <v>0</v>
      </c>
      <c r="F56" s="27">
        <v>0</v>
      </c>
      <c r="G56" s="28">
        <v>0</v>
      </c>
      <c r="H56" s="28">
        <v>0</v>
      </c>
      <c r="I56" s="28">
        <v>0</v>
      </c>
      <c r="J56" s="29">
        <v>0</v>
      </c>
      <c r="L56" s="44"/>
    </row>
    <row r="57" spans="1:12" x14ac:dyDescent="0.2">
      <c r="A57" s="11" t="s">
        <v>52</v>
      </c>
      <c r="B57" s="26">
        <v>2</v>
      </c>
      <c r="C57" s="26">
        <v>2</v>
      </c>
      <c r="D57" s="26">
        <v>0</v>
      </c>
      <c r="E57" s="26">
        <v>0</v>
      </c>
      <c r="F57" s="27">
        <v>0</v>
      </c>
      <c r="G57" s="28">
        <v>0</v>
      </c>
      <c r="H57" s="28">
        <v>0</v>
      </c>
      <c r="I57" s="28">
        <v>0</v>
      </c>
      <c r="J57" s="29">
        <v>0</v>
      </c>
      <c r="L57" s="44"/>
    </row>
    <row r="58" spans="1:12" x14ac:dyDescent="0.2">
      <c r="A58" s="11" t="s">
        <v>51</v>
      </c>
      <c r="B58" s="26">
        <v>9</v>
      </c>
      <c r="C58" s="26">
        <v>9</v>
      </c>
      <c r="D58" s="26">
        <v>0</v>
      </c>
      <c r="E58" s="26">
        <v>0</v>
      </c>
      <c r="F58" s="27">
        <v>0</v>
      </c>
      <c r="G58" s="28">
        <v>0</v>
      </c>
      <c r="H58" s="28">
        <v>0</v>
      </c>
      <c r="I58" s="28">
        <v>0</v>
      </c>
      <c r="J58" s="29">
        <v>0</v>
      </c>
      <c r="L58" s="44"/>
    </row>
    <row r="59" spans="1:12" x14ac:dyDescent="0.2">
      <c r="A59" s="11" t="s">
        <v>53</v>
      </c>
      <c r="B59" s="26">
        <v>9</v>
      </c>
      <c r="C59" s="26">
        <v>4</v>
      </c>
      <c r="D59" s="26">
        <v>3</v>
      </c>
      <c r="E59" s="26">
        <v>0</v>
      </c>
      <c r="F59" s="27">
        <v>0</v>
      </c>
      <c r="G59" s="28">
        <v>1</v>
      </c>
      <c r="H59" s="28">
        <v>0</v>
      </c>
      <c r="I59" s="28">
        <v>1</v>
      </c>
      <c r="J59" s="29">
        <v>0</v>
      </c>
      <c r="L59" s="44"/>
    </row>
    <row r="60" spans="1:12" x14ac:dyDescent="0.2">
      <c r="A60" s="11" t="s">
        <v>54</v>
      </c>
      <c r="B60" s="26">
        <v>1</v>
      </c>
      <c r="C60" s="26">
        <v>1</v>
      </c>
      <c r="D60" s="26">
        <v>0</v>
      </c>
      <c r="E60" s="26">
        <v>0</v>
      </c>
      <c r="F60" s="27">
        <v>0</v>
      </c>
      <c r="G60" s="28">
        <v>0</v>
      </c>
      <c r="H60" s="28">
        <v>0</v>
      </c>
      <c r="I60" s="28">
        <v>0</v>
      </c>
      <c r="J60" s="29">
        <v>0</v>
      </c>
      <c r="L60" s="44"/>
    </row>
    <row r="61" spans="1:12" x14ac:dyDescent="0.2">
      <c r="A61" s="11" t="s">
        <v>55</v>
      </c>
      <c r="B61" s="26">
        <v>6</v>
      </c>
      <c r="C61" s="26">
        <v>5</v>
      </c>
      <c r="D61" s="26">
        <v>0</v>
      </c>
      <c r="E61" s="26">
        <v>1</v>
      </c>
      <c r="F61" s="27">
        <v>0</v>
      </c>
      <c r="G61" s="28">
        <v>0</v>
      </c>
      <c r="H61" s="28">
        <v>0</v>
      </c>
      <c r="I61" s="28">
        <v>0</v>
      </c>
      <c r="J61" s="29">
        <v>0</v>
      </c>
      <c r="L61" s="44"/>
    </row>
    <row r="62" spans="1:12" x14ac:dyDescent="0.2">
      <c r="A62" s="11" t="s">
        <v>56</v>
      </c>
      <c r="B62" s="26">
        <v>9</v>
      </c>
      <c r="C62" s="26">
        <v>7</v>
      </c>
      <c r="D62" s="26">
        <v>0</v>
      </c>
      <c r="E62" s="26">
        <v>2</v>
      </c>
      <c r="F62" s="27">
        <v>0</v>
      </c>
      <c r="G62" s="28">
        <v>0</v>
      </c>
      <c r="H62" s="28">
        <v>0</v>
      </c>
      <c r="I62" s="28">
        <v>0</v>
      </c>
      <c r="J62" s="29">
        <v>0</v>
      </c>
      <c r="L62" s="44"/>
    </row>
    <row r="63" spans="1:12" x14ac:dyDescent="0.2">
      <c r="A63" s="11" t="s">
        <v>57</v>
      </c>
      <c r="B63" s="26">
        <v>1</v>
      </c>
      <c r="C63" s="26">
        <v>0</v>
      </c>
      <c r="D63" s="26">
        <v>0</v>
      </c>
      <c r="E63" s="26">
        <v>0</v>
      </c>
      <c r="F63" s="27">
        <v>0</v>
      </c>
      <c r="G63" s="28">
        <v>0</v>
      </c>
      <c r="H63" s="28">
        <v>1</v>
      </c>
      <c r="I63" s="28">
        <v>0</v>
      </c>
      <c r="J63" s="29">
        <v>0</v>
      </c>
      <c r="L63" s="44"/>
    </row>
    <row r="64" spans="1:12" x14ac:dyDescent="0.2">
      <c r="A64" s="11" t="s">
        <v>46</v>
      </c>
      <c r="B64" s="26">
        <v>2</v>
      </c>
      <c r="C64" s="26">
        <v>1</v>
      </c>
      <c r="D64" s="26">
        <v>0</v>
      </c>
      <c r="E64" s="26">
        <v>0</v>
      </c>
      <c r="F64" s="27">
        <v>0</v>
      </c>
      <c r="G64" s="28">
        <v>0</v>
      </c>
      <c r="H64" s="28">
        <v>0</v>
      </c>
      <c r="I64" s="28">
        <v>1</v>
      </c>
      <c r="J64" s="29">
        <v>0</v>
      </c>
      <c r="L64" s="44"/>
    </row>
    <row r="65" spans="1:12" x14ac:dyDescent="0.2">
      <c r="A65" s="11" t="s">
        <v>58</v>
      </c>
      <c r="B65" s="26">
        <v>2</v>
      </c>
      <c r="C65" s="26">
        <v>0</v>
      </c>
      <c r="D65" s="26">
        <v>1</v>
      </c>
      <c r="E65" s="26">
        <v>1</v>
      </c>
      <c r="F65" s="27">
        <v>0</v>
      </c>
      <c r="G65" s="28">
        <v>0</v>
      </c>
      <c r="H65" s="28">
        <v>0</v>
      </c>
      <c r="I65" s="28">
        <v>0</v>
      </c>
      <c r="J65" s="29">
        <v>0</v>
      </c>
      <c r="L65" s="44"/>
    </row>
    <row r="66" spans="1:12" s="2" customFormat="1" ht="14.25" customHeight="1" x14ac:dyDescent="0.2">
      <c r="A66" s="12"/>
      <c r="B66" s="13"/>
      <c r="C66" s="13"/>
      <c r="D66" s="13"/>
      <c r="E66" s="13"/>
      <c r="F66" s="14"/>
      <c r="G66" s="15"/>
      <c r="H66" s="15"/>
      <c r="I66" s="15"/>
      <c r="J66" s="16"/>
      <c r="L66" s="44"/>
    </row>
  </sheetData>
  <mergeCells count="2">
    <mergeCell ref="A1:J1"/>
    <mergeCell ref="A2:J2"/>
  </mergeCells>
  <pageMargins left="0.70866141732283472" right="0.70866141732283472" top="0.74803149606299213" bottom="0.74803149606299213" header="0.31496062992125984" footer="0.31496062992125984"/>
  <pageSetup scale="70" orientation="portrait" verticalDpi="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Yasunary</dc:creator>
  <cp:lastModifiedBy>Erick</cp:lastModifiedBy>
  <cp:lastPrinted>2022-11-11T15:59:57Z</cp:lastPrinted>
  <dcterms:created xsi:type="dcterms:W3CDTF">2022-09-28T20:53:24Z</dcterms:created>
  <dcterms:modified xsi:type="dcterms:W3CDTF">2022-11-11T16:00:20Z</dcterms:modified>
</cp:coreProperties>
</file>