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BOLETIN II SEM-2022\"/>
    </mc:Choice>
  </mc:AlternateContent>
  <xr:revisionPtr revIDLastSave="0" documentId="13_ncr:1_{5A694B2E-B6B0-445C-AA29-C39AE47468A7}" xr6:coauthVersionLast="47" xr6:coauthVersionMax="47" xr10:uidLastSave="{00000000-0000-0000-0000-000000000000}"/>
  <bookViews>
    <workbookView xWindow="-120" yWindow="-120" windowWidth="29040" windowHeight="15840" xr2:uid="{65269D2E-0F7C-499B-805C-5606005CF03B}"/>
  </bookViews>
  <sheets>
    <sheet name="PRELIMINAR 30-01-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" l="1"/>
  <c r="B67" i="1"/>
  <c r="B47" i="1"/>
  <c r="B34" i="1"/>
  <c r="B10" i="1"/>
  <c r="B24" i="1"/>
</calcChain>
</file>

<file path=xl/sharedStrings.xml><?xml version="1.0" encoding="utf-8"?>
<sst xmlns="http://schemas.openxmlformats.org/spreadsheetml/2006/main" count="77" uniqueCount="73">
  <si>
    <t>Sede, Facultad y Ubicación</t>
  </si>
  <si>
    <t xml:space="preserve">                    TOTAL ............................................................................................................</t>
  </si>
  <si>
    <t xml:space="preserve">CIUDAD UNIVERSITARIA </t>
  </si>
  <si>
    <t xml:space="preserve">                      </t>
  </si>
  <si>
    <t>Administración de Empresas y Contabilidad .......................................................................................................................................</t>
  </si>
  <si>
    <t>Administración Pública ..............................................................................................................................................</t>
  </si>
  <si>
    <t>Arquitectura y Diseño ..........................................................................................................................................................</t>
  </si>
  <si>
    <t>Bellas Artes.............................................................................................................................................</t>
  </si>
  <si>
    <t>Ciencias Agropecuarias ...........................................................................................................................................................</t>
  </si>
  <si>
    <t>Ciencias de la Educación ...............................................................................................................................................</t>
  </si>
  <si>
    <t>Ciencias Naturales, Exactas  y Tecnología................................................................................................</t>
  </si>
  <si>
    <t>Comunicación Social .................................................................................................................................................................</t>
  </si>
  <si>
    <t>Derecho y Ciencias Políticas ....................................................................................................................................</t>
  </si>
  <si>
    <t>Economía.........................................................................................................................................................</t>
  </si>
  <si>
    <t>Enfermería .................................................................................................................................................................</t>
  </si>
  <si>
    <t>Farmacia ..............................................................................................................................................................</t>
  </si>
  <si>
    <t>Humanidades ....................................................................................................................................................</t>
  </si>
  <si>
    <t>Informática, Electrónica y Comunicación ...........................................................................................................</t>
  </si>
  <si>
    <t>Medicina  ..........................................................................................................................................................................</t>
  </si>
  <si>
    <t>Medicina Veterinaria  ..........................................................................................................................................................</t>
  </si>
  <si>
    <t>Odontología ..............................................................................................................................................................................</t>
  </si>
  <si>
    <t>Psicología .........................................................................................................................................................</t>
  </si>
  <si>
    <t>Ciencias Agropecuarias - Chiriquí ............................................................................................................</t>
  </si>
  <si>
    <t xml:space="preserve">CENTROS REGIONALES UNIVERSITARIOS </t>
  </si>
  <si>
    <t>Azuero ..............................................................................................................................................................</t>
  </si>
  <si>
    <t>Bocas del Toro...........................................................................................................................................................................</t>
  </si>
  <si>
    <t>Coclé ...........................................................................................................................</t>
  </si>
  <si>
    <t>Colón ............................................................................................................................</t>
  </si>
  <si>
    <t>Darién..........................................................................................................</t>
  </si>
  <si>
    <t>Los Santos ...........................................................................................................................................</t>
  </si>
  <si>
    <t>Panamá Este .................................................................................................................</t>
  </si>
  <si>
    <t>San Miguelito .............................................................................................................</t>
  </si>
  <si>
    <t>Veraguas .................................................................................................................</t>
  </si>
  <si>
    <t>Aguadulce .....................................................................................................................................................................................</t>
  </si>
  <si>
    <t>Ocú..........................................................................................................</t>
  </si>
  <si>
    <t>Soná..........................................................................................................</t>
  </si>
  <si>
    <t>Tortí………………………………………………………………….......................................................................................</t>
  </si>
  <si>
    <t>Chiriquí Grande -  (Bocas del Toro) ...........................................................................................................................................</t>
  </si>
  <si>
    <t>Isla Colón -  (Bocas del Toro) ...........................................................................................................................................</t>
  </si>
  <si>
    <t>Kankintú -  (Bocas del Toro) ...........................................................................................................................................</t>
  </si>
  <si>
    <t>Kusapín - (Bocas del Toro)……………………………………………………</t>
  </si>
  <si>
    <t>Nombre de Dios -  (Colón)..........................................................................................................</t>
  </si>
  <si>
    <t>Portobelo -  (Colón)..........................................................................................................</t>
  </si>
  <si>
    <t>Río Indio -  (Colón)..........................................................................................................</t>
  </si>
  <si>
    <t>Garachiné -  (Darién) ...........................................................................................................................................</t>
  </si>
  <si>
    <t>Macaracas -  (Los Santos) ...........................................................................................................................................</t>
  </si>
  <si>
    <t>Tonosí -  (Los Santos) ...........................................................................................................................................</t>
  </si>
  <si>
    <t>Sitio Prado  -  (Veraguas)...........................................................................................................................................</t>
  </si>
  <si>
    <t>Panamá Oeste.................................................................................................................</t>
  </si>
  <si>
    <t>Lajas Blancas -  (Darién) ...........................................................................................................................................</t>
  </si>
  <si>
    <t>Ingeniería(1) ......................................................................................................................................................................</t>
  </si>
  <si>
    <t>Fuente: Sistema Académico, Dirección de Tecnología de la Información y Comunicación.</t>
  </si>
  <si>
    <t>AÑO ACADÉMICO 2022 (P)</t>
  </si>
  <si>
    <t>Sambú -  (Darién) ...........................................................................................................................................</t>
  </si>
  <si>
    <t>Cerro Puerco  -  (Veraguas) ...........................................................................................................................................</t>
  </si>
  <si>
    <t>Guabal  -  (Veraguas) ...........................................................................................................................................</t>
  </si>
  <si>
    <t>Garachiné -  (Darién)…........................................................................................................</t>
  </si>
  <si>
    <t>MATRÍCULA EN LA UNIVERSIDAD DE PANAMÁ: SEGUNDO SEMESTRE;</t>
  </si>
  <si>
    <t>Estudiantes que han pagado</t>
  </si>
  <si>
    <t>Las Tablas - (Bocas del Toro)….........................................................................................</t>
  </si>
  <si>
    <t>Centro Penitenciario Santiago-(Veraguas)….......................................................................................</t>
  </si>
  <si>
    <t>(1) Las cifras de la Facultad de Ingenieria, corresponden al tercer ciclo del año académico</t>
  </si>
  <si>
    <t xml:space="preserve"> </t>
  </si>
  <si>
    <t>Arraiján…...............................................................................................</t>
  </si>
  <si>
    <t>(2) La matrícula de los programas anexos no registrados está incluida en el centro regional</t>
  </si>
  <si>
    <t xml:space="preserve">  EXTENSIONES UNIVERSITARIAS</t>
  </si>
  <si>
    <t xml:space="preserve">   PROGRAMAS ANEXOS (2)</t>
  </si>
  <si>
    <t>Gunayala - Ustupu (Panamá Este)........................................................................</t>
  </si>
  <si>
    <t>Gunayala - Narganá (Panamá Este)........................................................................</t>
  </si>
  <si>
    <t>Gunayala - Carti (Panamá Este)........................................................................</t>
  </si>
  <si>
    <t>que los coordina.  Tal es el caso de los programas coordinados por el CRU de Panamá Oeste</t>
  </si>
  <si>
    <t>y San Miguelito. Otros programas anexos no registran matrícula aún en el Sistema Académico</t>
  </si>
  <si>
    <t xml:space="preserve">(P) Cifras preliminares, matrícula de estudiantes que se le ha generado recibos al 30/01/2023,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</si>
</sst>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Courier"/>
      <family val="3"/>
    </font>
    <font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1" fillId="0" borderId="2" xfId="0" applyFont="1" applyBorder="1"/>
    <xf numFmtId="3" fontId="1" fillId="0" borderId="7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3" fillId="0" borderId="2" xfId="0" applyFont="1" applyBorder="1"/>
    <xf numFmtId="3" fontId="3" fillId="0" borderId="7" xfId="0" applyNumberFormat="1" applyFont="1" applyBorder="1"/>
    <xf numFmtId="0" fontId="3" fillId="0" borderId="2" xfId="0" applyFont="1" applyBorder="1" applyAlignment="1">
      <alignment horizontal="left"/>
    </xf>
    <xf numFmtId="3" fontId="3" fillId="0" borderId="7" xfId="0" applyNumberFormat="1" applyFont="1" applyBorder="1" applyAlignment="1">
      <alignment horizontal="left"/>
    </xf>
    <xf numFmtId="0" fontId="3" fillId="0" borderId="2" xfId="0" quotePrefix="1" applyFont="1" applyBorder="1" applyAlignment="1">
      <alignment horizontal="left"/>
    </xf>
    <xf numFmtId="3" fontId="3" fillId="0" borderId="7" xfId="0" applyNumberFormat="1" applyFont="1" applyBorder="1" applyAlignment="1">
      <alignment horizontal="right"/>
    </xf>
    <xf numFmtId="0" fontId="1" fillId="0" borderId="2" xfId="0" quotePrefix="1" applyFont="1" applyBorder="1" applyAlignment="1">
      <alignment horizontal="left"/>
    </xf>
    <xf numFmtId="3" fontId="3" fillId="0" borderId="4" xfId="0" applyNumberFormat="1" applyFont="1" applyBorder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9" xfId="0" applyFont="1" applyBorder="1"/>
    <xf numFmtId="3" fontId="3" fillId="0" borderId="8" xfId="0" applyNumberFormat="1" applyFont="1" applyBorder="1"/>
    <xf numFmtId="3" fontId="3" fillId="0" borderId="0" xfId="0" applyNumberFormat="1" applyFont="1" applyAlignment="1">
      <alignment horizontal="right"/>
    </xf>
    <xf numFmtId="3" fontId="2" fillId="0" borderId="0" xfId="0" applyNumberFormat="1" applyFont="1"/>
    <xf numFmtId="0" fontId="3" fillId="0" borderId="2" xfId="0" applyFont="1" applyBorder="1" applyAlignment="1">
      <alignment horizontal="left" vertical="center"/>
    </xf>
    <xf numFmtId="0" fontId="1" fillId="3" borderId="2" xfId="0" applyFont="1" applyFill="1" applyBorder="1"/>
    <xf numFmtId="3" fontId="1" fillId="3" borderId="7" xfId="0" applyNumberFormat="1" applyFont="1" applyFill="1" applyBorder="1" applyAlignment="1">
      <alignment horizontal="right"/>
    </xf>
    <xf numFmtId="0" fontId="1" fillId="3" borderId="2" xfId="0" quotePrefix="1" applyFont="1" applyFill="1" applyBorder="1" applyAlignment="1">
      <alignment horizontal="left"/>
    </xf>
    <xf numFmtId="0" fontId="1" fillId="3" borderId="2" xfId="0" quotePrefix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18" fontId="3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6E4BB-0E99-46EB-AB3D-D157268BAD87}">
  <dimension ref="A1:I109"/>
  <sheetViews>
    <sheetView showGridLines="0" tabSelected="1" workbookViewId="0">
      <selection activeCell="B7" sqref="B7"/>
    </sheetView>
  </sheetViews>
  <sheetFormatPr baseColWidth="10" defaultRowHeight="15" x14ac:dyDescent="0.2"/>
  <cols>
    <col min="1" max="1" width="64.42578125" style="1" customWidth="1"/>
    <col min="2" max="2" width="21.85546875" style="1" customWidth="1"/>
    <col min="3" max="16384" width="11.42578125" style="1"/>
  </cols>
  <sheetData>
    <row r="1" spans="1:2" ht="18" customHeight="1" x14ac:dyDescent="0.25">
      <c r="A1" s="31" t="s">
        <v>57</v>
      </c>
      <c r="B1" s="31"/>
    </row>
    <row r="2" spans="1:2" ht="18" customHeight="1" x14ac:dyDescent="0.25">
      <c r="A2" s="31" t="s">
        <v>52</v>
      </c>
      <c r="B2" s="31"/>
    </row>
    <row r="3" spans="1:2" ht="9.75" customHeight="1" thickBot="1" x14ac:dyDescent="0.25">
      <c r="A3" s="2"/>
      <c r="B3" s="2"/>
    </row>
    <row r="4" spans="1:2" ht="18" customHeight="1" thickTop="1" x14ac:dyDescent="0.2">
      <c r="A4" s="34" t="s">
        <v>0</v>
      </c>
      <c r="B4" s="32" t="s">
        <v>58</v>
      </c>
    </row>
    <row r="5" spans="1:2" ht="42.6" customHeight="1" x14ac:dyDescent="0.2">
      <c r="A5" s="35"/>
      <c r="B5" s="33"/>
    </row>
    <row r="6" spans="1:2" ht="11.25" customHeight="1" x14ac:dyDescent="0.2">
      <c r="A6" s="3"/>
      <c r="B6" s="4"/>
    </row>
    <row r="7" spans="1:2" ht="20.25" customHeight="1" x14ac:dyDescent="0.25">
      <c r="A7" s="25" t="s">
        <v>1</v>
      </c>
      <c r="B7" s="26">
        <f>B10+B32+B34+B47+B67</f>
        <v>75844</v>
      </c>
    </row>
    <row r="8" spans="1:2" ht="18" customHeight="1" x14ac:dyDescent="0.25">
      <c r="A8" s="7"/>
      <c r="B8" s="8"/>
    </row>
    <row r="9" spans="1:2" ht="12.75" customHeight="1" x14ac:dyDescent="0.2">
      <c r="A9" s="9"/>
      <c r="B9" s="10"/>
    </row>
    <row r="10" spans="1:2" ht="20.25" customHeight="1" x14ac:dyDescent="0.25">
      <c r="A10" s="29" t="s">
        <v>2</v>
      </c>
      <c r="B10" s="26">
        <f>SUM(B12:B30)</f>
        <v>37536</v>
      </c>
    </row>
    <row r="11" spans="1:2" ht="15" customHeight="1" x14ac:dyDescent="0.2">
      <c r="A11" s="11" t="s">
        <v>3</v>
      </c>
      <c r="B11" s="12"/>
    </row>
    <row r="12" spans="1:2" ht="17.25" customHeight="1" x14ac:dyDescent="0.2">
      <c r="A12" s="13" t="s">
        <v>4</v>
      </c>
      <c r="B12" s="14">
        <v>7767</v>
      </c>
    </row>
    <row r="13" spans="1:2" ht="18.75" customHeight="1" x14ac:dyDescent="0.2">
      <c r="A13" s="13" t="s">
        <v>5</v>
      </c>
      <c r="B13" s="14">
        <v>3304</v>
      </c>
    </row>
    <row r="14" spans="1:2" ht="18" customHeight="1" x14ac:dyDescent="0.2">
      <c r="A14" s="13" t="s">
        <v>6</v>
      </c>
      <c r="B14" s="14">
        <v>3133</v>
      </c>
    </row>
    <row r="15" spans="1:2" ht="18" customHeight="1" x14ac:dyDescent="0.2">
      <c r="A15" s="13" t="s">
        <v>7</v>
      </c>
      <c r="B15" s="14">
        <v>1150</v>
      </c>
    </row>
    <row r="16" spans="1:2" ht="16.5" customHeight="1" x14ac:dyDescent="0.2">
      <c r="A16" s="13" t="s">
        <v>8</v>
      </c>
      <c r="B16" s="14">
        <v>1046</v>
      </c>
    </row>
    <row r="17" spans="1:9" ht="17.25" customHeight="1" x14ac:dyDescent="0.2">
      <c r="A17" s="13" t="s">
        <v>9</v>
      </c>
      <c r="B17" s="14">
        <v>2539</v>
      </c>
    </row>
    <row r="18" spans="1:9" ht="16.5" customHeight="1" x14ac:dyDescent="0.2">
      <c r="A18" s="13" t="s">
        <v>10</v>
      </c>
      <c r="B18" s="14">
        <v>2198</v>
      </c>
    </row>
    <row r="19" spans="1:9" ht="16.5" customHeight="1" x14ac:dyDescent="0.2">
      <c r="A19" s="13" t="s">
        <v>11</v>
      </c>
      <c r="B19" s="14">
        <v>1648</v>
      </c>
      <c r="I19" s="23"/>
    </row>
    <row r="20" spans="1:9" ht="16.5" customHeight="1" x14ac:dyDescent="0.2">
      <c r="A20" s="13" t="s">
        <v>12</v>
      </c>
      <c r="B20" s="14">
        <v>2807</v>
      </c>
    </row>
    <row r="21" spans="1:9" ht="17.25" customHeight="1" x14ac:dyDescent="0.2">
      <c r="A21" s="13" t="s">
        <v>13</v>
      </c>
      <c r="B21" s="14">
        <v>1406</v>
      </c>
    </row>
    <row r="22" spans="1:9" ht="18" customHeight="1" x14ac:dyDescent="0.2">
      <c r="A22" s="13" t="s">
        <v>14</v>
      </c>
      <c r="B22" s="14">
        <v>745</v>
      </c>
    </row>
    <row r="23" spans="1:9" ht="18" customHeight="1" x14ac:dyDescent="0.2">
      <c r="A23" s="13" t="s">
        <v>15</v>
      </c>
      <c r="B23" s="14">
        <v>898</v>
      </c>
    </row>
    <row r="24" spans="1:9" ht="15.75" customHeight="1" x14ac:dyDescent="0.2">
      <c r="A24" s="13" t="s">
        <v>16</v>
      </c>
      <c r="B24" s="14">
        <f>3146+569</f>
        <v>3715</v>
      </c>
    </row>
    <row r="25" spans="1:9" ht="15.75" customHeight="1" x14ac:dyDescent="0.2">
      <c r="A25" s="11" t="s">
        <v>17</v>
      </c>
      <c r="B25" s="14">
        <v>1458</v>
      </c>
    </row>
    <row r="26" spans="1:9" ht="15.75" customHeight="1" x14ac:dyDescent="0.2">
      <c r="A26" s="13" t="s">
        <v>50</v>
      </c>
      <c r="B26" s="14">
        <v>743</v>
      </c>
    </row>
    <row r="27" spans="1:9" ht="18" customHeight="1" x14ac:dyDescent="0.2">
      <c r="A27" s="13" t="s">
        <v>18</v>
      </c>
      <c r="B27" s="14">
        <v>1721</v>
      </c>
    </row>
    <row r="28" spans="1:9" ht="17.25" customHeight="1" x14ac:dyDescent="0.2">
      <c r="A28" s="13" t="s">
        <v>19</v>
      </c>
      <c r="B28" s="14">
        <v>286</v>
      </c>
    </row>
    <row r="29" spans="1:9" ht="18" customHeight="1" x14ac:dyDescent="0.2">
      <c r="A29" s="13" t="s">
        <v>20</v>
      </c>
      <c r="B29" s="14">
        <v>317</v>
      </c>
    </row>
    <row r="30" spans="1:9" ht="18" customHeight="1" x14ac:dyDescent="0.2">
      <c r="A30" s="13" t="s">
        <v>21</v>
      </c>
      <c r="B30" s="14">
        <v>655</v>
      </c>
    </row>
    <row r="31" spans="1:9" x14ac:dyDescent="0.2">
      <c r="A31" s="9"/>
      <c r="B31" s="10"/>
    </row>
    <row r="32" spans="1:9" ht="20.25" customHeight="1" x14ac:dyDescent="0.25">
      <c r="A32" s="27" t="s">
        <v>22</v>
      </c>
      <c r="B32" s="26">
        <v>1046</v>
      </c>
    </row>
    <row r="33" spans="1:5" ht="18" customHeight="1" x14ac:dyDescent="0.25">
      <c r="A33" s="15"/>
      <c r="B33" s="6"/>
    </row>
    <row r="34" spans="1:5" ht="20.25" customHeight="1" x14ac:dyDescent="0.25">
      <c r="A34" s="28" t="s">
        <v>23</v>
      </c>
      <c r="B34" s="26">
        <f>SUM(B36:B45)</f>
        <v>32264</v>
      </c>
    </row>
    <row r="35" spans="1:5" ht="14.25" customHeight="1" x14ac:dyDescent="0.2">
      <c r="A35" s="9"/>
      <c r="B35" s="10"/>
    </row>
    <row r="36" spans="1:5" ht="17.45" customHeight="1" x14ac:dyDescent="0.2">
      <c r="A36" s="13" t="s">
        <v>24</v>
      </c>
      <c r="B36" s="14">
        <v>2788</v>
      </c>
    </row>
    <row r="37" spans="1:5" ht="15.6" customHeight="1" x14ac:dyDescent="0.2">
      <c r="A37" s="13" t="s">
        <v>25</v>
      </c>
      <c r="B37" s="14">
        <v>2386</v>
      </c>
    </row>
    <row r="38" spans="1:5" ht="16.899999999999999" customHeight="1" x14ac:dyDescent="0.2">
      <c r="A38" s="13" t="s">
        <v>26</v>
      </c>
      <c r="B38" s="14">
        <v>3787</v>
      </c>
    </row>
    <row r="39" spans="1:5" ht="17.45" customHeight="1" x14ac:dyDescent="0.2">
      <c r="A39" s="11" t="s">
        <v>27</v>
      </c>
      <c r="B39" s="14">
        <v>6508</v>
      </c>
    </row>
    <row r="40" spans="1:5" ht="17.45" customHeight="1" x14ac:dyDescent="0.2">
      <c r="A40" s="9" t="s">
        <v>28</v>
      </c>
      <c r="B40" s="14">
        <v>620</v>
      </c>
    </row>
    <row r="41" spans="1:5" ht="16.899999999999999" customHeight="1" x14ac:dyDescent="0.2">
      <c r="A41" s="11" t="s">
        <v>29</v>
      </c>
      <c r="B41" s="14">
        <v>1359</v>
      </c>
    </row>
    <row r="42" spans="1:5" ht="17.45" customHeight="1" x14ac:dyDescent="0.2">
      <c r="A42" s="11" t="s">
        <v>30</v>
      </c>
      <c r="B42" s="14">
        <v>815</v>
      </c>
    </row>
    <row r="43" spans="1:5" ht="16.899999999999999" customHeight="1" x14ac:dyDescent="0.2">
      <c r="A43" s="11" t="s">
        <v>48</v>
      </c>
      <c r="B43" s="14">
        <v>4751</v>
      </c>
      <c r="E43" s="23"/>
    </row>
    <row r="44" spans="1:5" ht="16.899999999999999" customHeight="1" x14ac:dyDescent="0.2">
      <c r="A44" s="11" t="s">
        <v>31</v>
      </c>
      <c r="B44" s="14">
        <v>4292</v>
      </c>
    </row>
    <row r="45" spans="1:5" ht="16.899999999999999" customHeight="1" x14ac:dyDescent="0.2">
      <c r="A45" s="13" t="s">
        <v>32</v>
      </c>
      <c r="B45" s="14">
        <v>4958</v>
      </c>
    </row>
    <row r="46" spans="1:5" ht="12.75" customHeight="1" x14ac:dyDescent="0.2">
      <c r="A46" s="13"/>
      <c r="B46" s="14"/>
    </row>
    <row r="47" spans="1:5" ht="20.25" customHeight="1" x14ac:dyDescent="0.25">
      <c r="A47" s="25" t="s">
        <v>65</v>
      </c>
      <c r="B47" s="26">
        <f>SUM(B49:B53)</f>
        <v>1913</v>
      </c>
    </row>
    <row r="48" spans="1:5" ht="12.75" customHeight="1" x14ac:dyDescent="0.25">
      <c r="A48" s="5"/>
      <c r="B48" s="6"/>
    </row>
    <row r="49" spans="1:2" ht="18" customHeight="1" x14ac:dyDescent="0.2">
      <c r="A49" s="9" t="s">
        <v>33</v>
      </c>
      <c r="B49" s="14">
        <v>639</v>
      </c>
    </row>
    <row r="50" spans="1:2" ht="18" customHeight="1" x14ac:dyDescent="0.2">
      <c r="A50" s="9" t="s">
        <v>63</v>
      </c>
      <c r="B50" s="14">
        <v>169</v>
      </c>
    </row>
    <row r="51" spans="1:2" ht="15" customHeight="1" x14ac:dyDescent="0.2">
      <c r="A51" s="9" t="s">
        <v>34</v>
      </c>
      <c r="B51" s="14">
        <v>222</v>
      </c>
    </row>
    <row r="52" spans="1:2" ht="15.6" customHeight="1" x14ac:dyDescent="0.2">
      <c r="A52" s="9" t="s">
        <v>35</v>
      </c>
      <c r="B52" s="14">
        <v>359</v>
      </c>
    </row>
    <row r="53" spans="1:2" ht="12.75" customHeight="1" x14ac:dyDescent="0.2">
      <c r="A53" s="9" t="s">
        <v>36</v>
      </c>
      <c r="B53" s="14">
        <v>524</v>
      </c>
    </row>
    <row r="54" spans="1:2" ht="13.5" customHeight="1" x14ac:dyDescent="0.2">
      <c r="A54" s="17"/>
      <c r="B54" s="22"/>
    </row>
    <row r="55" spans="1:2" ht="13.5" customHeight="1" x14ac:dyDescent="0.2">
      <c r="A55" s="17"/>
      <c r="B55" s="22"/>
    </row>
    <row r="56" spans="1:2" ht="13.5" customHeight="1" x14ac:dyDescent="0.2">
      <c r="A56" s="17"/>
      <c r="B56" s="22"/>
    </row>
    <row r="57" spans="1:2" ht="13.5" customHeight="1" x14ac:dyDescent="0.2">
      <c r="A57" s="17"/>
      <c r="B57" s="22"/>
    </row>
    <row r="58" spans="1:2" ht="13.5" customHeight="1" x14ac:dyDescent="0.2">
      <c r="A58" s="17"/>
      <c r="B58" s="22"/>
    </row>
    <row r="59" spans="1:2" ht="13.5" customHeight="1" x14ac:dyDescent="0.2">
      <c r="A59" s="17"/>
      <c r="B59" s="22"/>
    </row>
    <row r="60" spans="1:2" ht="18" customHeight="1" x14ac:dyDescent="0.25">
      <c r="A60" s="31" t="s">
        <v>57</v>
      </c>
      <c r="B60" s="31"/>
    </row>
    <row r="61" spans="1:2" ht="18" customHeight="1" x14ac:dyDescent="0.25">
      <c r="A61" s="31" t="s">
        <v>52</v>
      </c>
      <c r="B61" s="31"/>
    </row>
    <row r="62" spans="1:2" ht="9.75" customHeight="1" thickBot="1" x14ac:dyDescent="0.25">
      <c r="A62" s="2"/>
      <c r="B62" s="2"/>
    </row>
    <row r="63" spans="1:2" ht="18" customHeight="1" thickTop="1" x14ac:dyDescent="0.2">
      <c r="A63" s="34" t="s">
        <v>0</v>
      </c>
      <c r="B63" s="32" t="s">
        <v>58</v>
      </c>
    </row>
    <row r="64" spans="1:2" ht="42" customHeight="1" x14ac:dyDescent="0.2">
      <c r="A64" s="36"/>
      <c r="B64" s="33"/>
    </row>
    <row r="65" spans="1:2" ht="11.25" customHeight="1" x14ac:dyDescent="0.2">
      <c r="A65" s="17"/>
      <c r="B65" s="14"/>
    </row>
    <row r="66" spans="1:2" ht="12.75" customHeight="1" x14ac:dyDescent="0.2">
      <c r="A66" s="9"/>
      <c r="B66" s="14"/>
    </row>
    <row r="67" spans="1:2" ht="15.6" customHeight="1" x14ac:dyDescent="0.25">
      <c r="A67" s="29" t="s">
        <v>66</v>
      </c>
      <c r="B67" s="26">
        <f>SUM(B69:B89)</f>
        <v>3085</v>
      </c>
    </row>
    <row r="68" spans="1:2" ht="17.25" customHeight="1" x14ac:dyDescent="0.2">
      <c r="A68" s="11"/>
      <c r="B68" s="14"/>
    </row>
    <row r="69" spans="1:2" ht="15.6" customHeight="1" x14ac:dyDescent="0.2">
      <c r="A69" s="11" t="s">
        <v>37</v>
      </c>
      <c r="B69" s="14">
        <v>417</v>
      </c>
    </row>
    <row r="70" spans="1:2" ht="15.6" customHeight="1" x14ac:dyDescent="0.2">
      <c r="A70" s="11" t="s">
        <v>38</v>
      </c>
      <c r="B70" s="14">
        <v>16</v>
      </c>
    </row>
    <row r="71" spans="1:2" ht="15.6" customHeight="1" x14ac:dyDescent="0.2">
      <c r="A71" s="11" t="s">
        <v>39</v>
      </c>
      <c r="B71" s="14">
        <v>433</v>
      </c>
    </row>
    <row r="72" spans="1:2" ht="15.6" customHeight="1" x14ac:dyDescent="0.2">
      <c r="A72" s="11" t="s">
        <v>40</v>
      </c>
      <c r="B72" s="14">
        <v>303</v>
      </c>
    </row>
    <row r="73" spans="1:2" ht="15.6" customHeight="1" x14ac:dyDescent="0.2">
      <c r="A73" s="24" t="s">
        <v>59</v>
      </c>
      <c r="B73" s="14">
        <v>4</v>
      </c>
    </row>
    <row r="74" spans="1:2" ht="15.6" customHeight="1" x14ac:dyDescent="0.2">
      <c r="A74" s="9" t="s">
        <v>41</v>
      </c>
      <c r="B74" s="14">
        <v>17</v>
      </c>
    </row>
    <row r="75" spans="1:2" ht="15.6" customHeight="1" x14ac:dyDescent="0.2">
      <c r="A75" s="9" t="s">
        <v>42</v>
      </c>
      <c r="B75" s="14">
        <v>216</v>
      </c>
    </row>
    <row r="76" spans="1:2" ht="15.6" customHeight="1" x14ac:dyDescent="0.2">
      <c r="A76" s="9" t="s">
        <v>43</v>
      </c>
      <c r="B76" s="14">
        <v>95</v>
      </c>
    </row>
    <row r="77" spans="1:2" ht="12.75" hidden="1" customHeight="1" x14ac:dyDescent="0.2">
      <c r="A77" s="11" t="s">
        <v>44</v>
      </c>
      <c r="B77" s="14"/>
    </row>
    <row r="78" spans="1:2" ht="12.75" customHeight="1" x14ac:dyDescent="0.2">
      <c r="A78" s="11" t="s">
        <v>56</v>
      </c>
      <c r="B78" s="14">
        <v>15</v>
      </c>
    </row>
    <row r="79" spans="1:2" ht="12.75" customHeight="1" x14ac:dyDescent="0.2">
      <c r="A79" s="11" t="s">
        <v>49</v>
      </c>
      <c r="B79" s="14">
        <v>10</v>
      </c>
    </row>
    <row r="80" spans="1:2" ht="12.75" customHeight="1" x14ac:dyDescent="0.2">
      <c r="A80" s="11" t="s">
        <v>53</v>
      </c>
      <c r="B80" s="14">
        <v>29</v>
      </c>
    </row>
    <row r="81" spans="1:2" ht="15.6" customHeight="1" x14ac:dyDescent="0.2">
      <c r="A81" s="11" t="s">
        <v>45</v>
      </c>
      <c r="B81" s="14">
        <v>166</v>
      </c>
    </row>
    <row r="82" spans="1:2" ht="15.6" customHeight="1" x14ac:dyDescent="0.2">
      <c r="A82" s="11" t="s">
        <v>46</v>
      </c>
      <c r="B82" s="14">
        <v>63</v>
      </c>
    </row>
    <row r="83" spans="1:2" ht="15.6" customHeight="1" x14ac:dyDescent="0.2">
      <c r="A83" s="13" t="s">
        <v>69</v>
      </c>
      <c r="B83" s="14">
        <v>65</v>
      </c>
    </row>
    <row r="84" spans="1:2" ht="15.6" customHeight="1" x14ac:dyDescent="0.2">
      <c r="A84" s="13" t="s">
        <v>68</v>
      </c>
      <c r="B84" s="14">
        <v>108</v>
      </c>
    </row>
    <row r="85" spans="1:2" ht="15" customHeight="1" x14ac:dyDescent="0.2">
      <c r="A85" s="13" t="s">
        <v>67</v>
      </c>
      <c r="B85" s="14">
        <v>309</v>
      </c>
    </row>
    <row r="86" spans="1:2" ht="12.75" customHeight="1" x14ac:dyDescent="0.2">
      <c r="A86" s="11" t="s">
        <v>54</v>
      </c>
      <c r="B86" s="14">
        <v>267</v>
      </c>
    </row>
    <row r="87" spans="1:2" ht="12.75" customHeight="1" x14ac:dyDescent="0.2">
      <c r="A87" s="11" t="s">
        <v>60</v>
      </c>
      <c r="B87" s="14">
        <v>7</v>
      </c>
    </row>
    <row r="88" spans="1:2" ht="12.75" customHeight="1" x14ac:dyDescent="0.2">
      <c r="A88" s="11" t="s">
        <v>55</v>
      </c>
      <c r="B88" s="14">
        <v>200</v>
      </c>
    </row>
    <row r="89" spans="1:2" ht="12.75" customHeight="1" x14ac:dyDescent="0.2">
      <c r="A89" s="11" t="s">
        <v>47</v>
      </c>
      <c r="B89" s="14">
        <v>345</v>
      </c>
    </row>
    <row r="90" spans="1:2" ht="11.25" customHeight="1" x14ac:dyDescent="0.2">
      <c r="A90" s="20"/>
      <c r="B90" s="16"/>
    </row>
    <row r="91" spans="1:2" ht="6.75" customHeight="1" x14ac:dyDescent="0.2">
      <c r="A91" s="17"/>
      <c r="B91" s="21"/>
    </row>
    <row r="92" spans="1:2" ht="15" customHeight="1" x14ac:dyDescent="0.2">
      <c r="A92" s="18" t="s">
        <v>61</v>
      </c>
      <c r="B92" s="17"/>
    </row>
    <row r="93" spans="1:2" x14ac:dyDescent="0.2">
      <c r="A93" s="17" t="s">
        <v>64</v>
      </c>
    </row>
    <row r="94" spans="1:2" x14ac:dyDescent="0.2">
      <c r="A94" s="17" t="s">
        <v>70</v>
      </c>
    </row>
    <row r="95" spans="1:2" x14ac:dyDescent="0.2">
      <c r="A95" s="17" t="s">
        <v>71</v>
      </c>
    </row>
    <row r="96" spans="1:2" ht="5.25" customHeight="1" x14ac:dyDescent="0.2">
      <c r="A96" s="17"/>
    </row>
    <row r="97" spans="1:2" x14ac:dyDescent="0.2">
      <c r="A97" s="18" t="s">
        <v>72</v>
      </c>
      <c r="B97" s="17"/>
    </row>
    <row r="98" spans="1:2" x14ac:dyDescent="0.2">
      <c r="A98" s="30">
        <v>0.3972222222222222</v>
      </c>
      <c r="B98" s="17"/>
    </row>
    <row r="99" spans="1:2" x14ac:dyDescent="0.2">
      <c r="A99" s="18" t="s">
        <v>51</v>
      </c>
      <c r="B99" s="17"/>
    </row>
    <row r="100" spans="1:2" x14ac:dyDescent="0.2">
      <c r="A100" s="18"/>
      <c r="B100" s="17"/>
    </row>
    <row r="101" spans="1:2" x14ac:dyDescent="0.2">
      <c r="A101" s="19" t="s">
        <v>62</v>
      </c>
      <c r="B101" s="17"/>
    </row>
    <row r="102" spans="1:2" x14ac:dyDescent="0.2">
      <c r="A102" s="19"/>
      <c r="B102" s="17"/>
    </row>
    <row r="103" spans="1:2" x14ac:dyDescent="0.2">
      <c r="A103" s="19"/>
      <c r="B103" s="17"/>
    </row>
    <row r="104" spans="1:2" x14ac:dyDescent="0.2">
      <c r="A104" s="19"/>
      <c r="B104" s="17"/>
    </row>
    <row r="105" spans="1:2" ht="9" customHeight="1" x14ac:dyDescent="0.2">
      <c r="A105" s="19"/>
      <c r="B105" s="17"/>
    </row>
    <row r="106" spans="1:2" x14ac:dyDescent="0.2">
      <c r="A106" s="19"/>
      <c r="B106" s="17"/>
    </row>
    <row r="107" spans="1:2" x14ac:dyDescent="0.2">
      <c r="A107" s="19"/>
      <c r="B107" s="17"/>
    </row>
    <row r="109" spans="1:2" ht="16.5" customHeight="1" x14ac:dyDescent="0.2"/>
  </sheetData>
  <mergeCells count="8">
    <mergeCell ref="A60:B60"/>
    <mergeCell ref="A61:B61"/>
    <mergeCell ref="A1:B1"/>
    <mergeCell ref="A2:B2"/>
    <mergeCell ref="B63:B64"/>
    <mergeCell ref="B4:B5"/>
    <mergeCell ref="A4:A5"/>
    <mergeCell ref="A63:A64"/>
  </mergeCells>
  <pageMargins left="0.98425196850393704" right="0.70866141732283472" top="0.15748031496062992" bottom="0.23622047244094491" header="0.31496062992125984" footer="0.31496062992125984"/>
  <pageSetup scale="80" orientation="portrait" horizontalDpi="4294967295" verticalDpi="429496729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PRELIMINAR 30-01-2023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Erick</cp:lastModifiedBy>
  <cp:lastPrinted>2023-01-30T17:20:41Z</cp:lastPrinted>
  <dcterms:created xsi:type="dcterms:W3CDTF">2020-08-31T03:31:27Z</dcterms:created>
  <dcterms:modified xsi:type="dcterms:W3CDTF">2023-01-30T17:23:45Z</dcterms:modified>
</cp:coreProperties>
</file>