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BOLETIN-IISEM-22 PAG.WEB\"/>
    </mc:Choice>
  </mc:AlternateContent>
  <xr:revisionPtr revIDLastSave="0" documentId="13_ncr:1_{440E08CF-C2CC-4434-9438-EB3F173D2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-II-SEM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" l="1"/>
  <c r="B39" i="1"/>
  <c r="B41" i="1" l="1"/>
  <c r="B34" i="1" l="1"/>
  <c r="B29" i="1" l="1"/>
  <c r="B22" i="1" l="1"/>
  <c r="B17" i="1"/>
</calcChain>
</file>

<file path=xl/sharedStrings.xml><?xml version="1.0" encoding="utf-8"?>
<sst xmlns="http://schemas.openxmlformats.org/spreadsheetml/2006/main" count="42" uniqueCount="35">
  <si>
    <t>Indicador</t>
  </si>
  <si>
    <t>Cantidad</t>
  </si>
  <si>
    <t>Unidades Académicas</t>
  </si>
  <si>
    <t>Facultades</t>
  </si>
  <si>
    <t>Centros Regionales</t>
  </si>
  <si>
    <t xml:space="preserve">            Licenciaturas</t>
  </si>
  <si>
    <t xml:space="preserve">            Profesorados</t>
  </si>
  <si>
    <t xml:space="preserve">            Cursos Especiales</t>
  </si>
  <si>
    <t xml:space="preserve">            Programas de Especialización</t>
  </si>
  <si>
    <t xml:space="preserve">            Programas de Maestría</t>
  </si>
  <si>
    <t>Matrícula Total</t>
  </si>
  <si>
    <t xml:space="preserve">            Hombres</t>
  </si>
  <si>
    <t xml:space="preserve">                Porcentaje</t>
  </si>
  <si>
    <t xml:space="preserve">            Mujeres</t>
  </si>
  <si>
    <t xml:space="preserve">            Razón Mujeres/Hombres</t>
  </si>
  <si>
    <t xml:space="preserve">            Doctorado</t>
  </si>
  <si>
    <t>Programas de Post-Grado</t>
  </si>
  <si>
    <t>Oferta Académica</t>
  </si>
  <si>
    <t>Postgrado</t>
  </si>
  <si>
    <t>Total</t>
  </si>
  <si>
    <t>Institutos</t>
  </si>
  <si>
    <t>Universidad del Trabajo</t>
  </si>
  <si>
    <t>Universidad de la Tercera Edad</t>
  </si>
  <si>
    <t>Carreras de Pregrado y Grado</t>
  </si>
  <si>
    <t>Pre-grado</t>
  </si>
  <si>
    <t xml:space="preserve">  Tabla 1.  INDICADORES DE LA GESTIÓN ACADÉMICA Y ADMINISTRATIVA</t>
  </si>
  <si>
    <t xml:space="preserve">Matrícula de Postgrado </t>
  </si>
  <si>
    <t>Programas Anexos</t>
  </si>
  <si>
    <t>Extensiones Universitarias</t>
  </si>
  <si>
    <t xml:space="preserve">Total de Matrícula    </t>
  </si>
  <si>
    <t xml:space="preserve">Matrícula de Pre-Grado y Grado   </t>
  </si>
  <si>
    <t>DE LA UNIVERSIDAD DE PANAMÁ: SEGUNDO SEMESTRE;</t>
  </si>
  <si>
    <t xml:space="preserve">            Técnicas (1)</t>
  </si>
  <si>
    <t>AÑO ACADÉMICO 2022.</t>
  </si>
  <si>
    <t>(1)  Entre las carreras técnicas, 36 corresponden a títulos intermedios de licenciatura.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</si>
</sst>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0" xfId="0" applyFont="1"/>
    <xf numFmtId="0" fontId="5" fillId="0" borderId="3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4" fillId="0" borderId="7" xfId="0" applyFont="1" applyBorder="1"/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" xfId="0" applyFont="1" applyBorder="1"/>
    <xf numFmtId="0" fontId="7" fillId="0" borderId="8" xfId="0" applyFont="1" applyBorder="1" applyAlignment="1">
      <alignment horizontal="right"/>
    </xf>
    <xf numFmtId="0" fontId="0" fillId="0" borderId="2" xfId="0" applyBorder="1"/>
    <xf numFmtId="0" fontId="6" fillId="0" borderId="4" xfId="0" applyFont="1" applyBorder="1"/>
    <xf numFmtId="0" fontId="7" fillId="0" borderId="5" xfId="0" applyFont="1" applyBorder="1" applyAlignment="1">
      <alignment horizontal="right"/>
    </xf>
    <xf numFmtId="0" fontId="9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0" fillId="0" borderId="1" xfId="0" applyFont="1" applyBorder="1"/>
    <xf numFmtId="3" fontId="8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1" fillId="0" borderId="4" xfId="0" applyFont="1" applyBorder="1"/>
    <xf numFmtId="0" fontId="11" fillId="0" borderId="5" xfId="0" applyFont="1" applyBorder="1" applyAlignment="1">
      <alignment horizontal="right"/>
    </xf>
    <xf numFmtId="0" fontId="10" fillId="2" borderId="1" xfId="0" applyFont="1" applyFill="1" applyBorder="1"/>
    <xf numFmtId="3" fontId="8" fillId="2" borderId="2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164" fontId="8" fillId="0" borderId="2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horizontal="centerContinuous"/>
    </xf>
    <xf numFmtId="3" fontId="1" fillId="0" borderId="3" xfId="0" applyNumberFormat="1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3" fontId="8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3" fillId="0" borderId="0" xfId="0" applyNumberFormat="1" applyFo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Continuous" vertical="center"/>
    </xf>
    <xf numFmtId="0" fontId="1" fillId="3" borderId="11" xfId="0" applyFont="1" applyFill="1" applyBorder="1" applyAlignment="1">
      <alignment horizontal="centerContinuous" vertical="center"/>
    </xf>
    <xf numFmtId="0" fontId="2" fillId="3" borderId="13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8" fillId="3" borderId="13" xfId="0" applyFont="1" applyFill="1" applyBorder="1"/>
    <xf numFmtId="0" fontId="8" fillId="3" borderId="17" xfId="0" applyFont="1" applyFill="1" applyBorder="1"/>
    <xf numFmtId="0" fontId="10" fillId="3" borderId="14" xfId="0" applyFont="1" applyFill="1" applyBorder="1"/>
    <xf numFmtId="0" fontId="8" fillId="3" borderId="15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centerContinuous"/>
    </xf>
    <xf numFmtId="0" fontId="1" fillId="3" borderId="1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justify"/>
    </xf>
    <xf numFmtId="0" fontId="8" fillId="3" borderId="20" xfId="0" applyFont="1" applyFill="1" applyBorder="1" applyAlignment="1">
      <alignment horizontal="center" vertical="justify"/>
    </xf>
    <xf numFmtId="0" fontId="8" fillId="3" borderId="21" xfId="0" applyFont="1" applyFill="1" applyBorder="1" applyAlignment="1">
      <alignment horizontal="center" vertical="justify"/>
    </xf>
    <xf numFmtId="0" fontId="8" fillId="3" borderId="22" xfId="0" applyFont="1" applyFill="1" applyBorder="1" applyAlignment="1">
      <alignment horizontal="center" vertical="justify"/>
    </xf>
    <xf numFmtId="0" fontId="8" fillId="3" borderId="0" xfId="0" applyFont="1" applyFill="1" applyAlignment="1">
      <alignment horizontal="center" vertical="justify"/>
    </xf>
    <xf numFmtId="0" fontId="8" fillId="3" borderId="23" xfId="0" applyFont="1" applyFill="1" applyBorder="1" applyAlignment="1">
      <alignment horizontal="center" vertical="justify"/>
    </xf>
    <xf numFmtId="0" fontId="8" fillId="3" borderId="24" xfId="0" applyFont="1" applyFill="1" applyBorder="1" applyAlignment="1">
      <alignment horizontal="center" vertical="justify"/>
    </xf>
    <xf numFmtId="0" fontId="8" fillId="3" borderId="25" xfId="0" applyFont="1" applyFill="1" applyBorder="1" applyAlignment="1">
      <alignment horizontal="center" vertical="justify"/>
    </xf>
    <xf numFmtId="0" fontId="8" fillId="3" borderId="26" xfId="0" applyFont="1" applyFill="1" applyBorder="1" applyAlignment="1">
      <alignment horizontal="center" vertical="justify"/>
    </xf>
    <xf numFmtId="0" fontId="8" fillId="3" borderId="15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1D1"/>
      <color rgb="FFFF5D5D"/>
      <color rgb="FFB7995E"/>
      <color rgb="FFA5995E"/>
      <color rgb="FFFF4747"/>
      <color rgb="FFFF8989"/>
      <color rgb="FFFF3B3B"/>
      <color rgb="FFFF09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showGridLines="0" tabSelected="1" workbookViewId="0">
      <selection activeCell="A6" sqref="A6"/>
    </sheetView>
  </sheetViews>
  <sheetFormatPr baseColWidth="10" defaultRowHeight="12.75" x14ac:dyDescent="0.2"/>
  <cols>
    <col min="1" max="1" width="63.140625" customWidth="1"/>
    <col min="2" max="2" width="24" customWidth="1"/>
    <col min="3" max="3" width="8.5703125" customWidth="1"/>
    <col min="5" max="5" width="4.5703125" customWidth="1"/>
  </cols>
  <sheetData>
    <row r="1" spans="1:4" ht="18.75" customHeight="1" thickTop="1" x14ac:dyDescent="0.2">
      <c r="A1" s="51" t="s">
        <v>25</v>
      </c>
      <c r="B1" s="52"/>
      <c r="C1" s="53"/>
    </row>
    <row r="2" spans="1:4" ht="18.75" customHeight="1" x14ac:dyDescent="0.2">
      <c r="A2" s="54" t="s">
        <v>31</v>
      </c>
      <c r="B2" s="55"/>
      <c r="C2" s="56"/>
    </row>
    <row r="3" spans="1:4" ht="18.75" customHeight="1" thickBot="1" x14ac:dyDescent="0.25">
      <c r="A3" s="57" t="s">
        <v>33</v>
      </c>
      <c r="B3" s="58"/>
      <c r="C3" s="59"/>
    </row>
    <row r="4" spans="1:4" ht="15.6" customHeight="1" thickTop="1" thickBot="1" x14ac:dyDescent="0.25">
      <c r="A4" s="2"/>
      <c r="B4" s="1"/>
      <c r="C4" s="1"/>
    </row>
    <row r="5" spans="1:4" ht="18.75" customHeight="1" thickBot="1" x14ac:dyDescent="0.25">
      <c r="A5" s="39" t="s">
        <v>0</v>
      </c>
      <c r="B5" s="40" t="s">
        <v>1</v>
      </c>
      <c r="C5" s="41"/>
    </row>
    <row r="6" spans="1:4" ht="13.5" customHeight="1" thickTop="1" thickBot="1" x14ac:dyDescent="0.25">
      <c r="A6" s="42"/>
      <c r="B6" s="43"/>
      <c r="C6" s="44"/>
      <c r="D6" s="15"/>
    </row>
    <row r="7" spans="1:4" ht="18.75" customHeight="1" thickTop="1" thickBot="1" x14ac:dyDescent="0.3">
      <c r="A7" s="45" t="s">
        <v>2</v>
      </c>
      <c r="B7" s="45"/>
      <c r="C7" s="46"/>
    </row>
    <row r="8" spans="1:4" ht="15.6" customHeight="1" thickTop="1" x14ac:dyDescent="0.2">
      <c r="A8" s="18" t="s">
        <v>3</v>
      </c>
      <c r="B8" s="19">
        <v>19</v>
      </c>
      <c r="C8" s="3"/>
    </row>
    <row r="9" spans="1:4" ht="15.6" customHeight="1" x14ac:dyDescent="0.2">
      <c r="A9" s="18" t="s">
        <v>4</v>
      </c>
      <c r="B9" s="19">
        <v>10</v>
      </c>
      <c r="C9" s="3"/>
    </row>
    <row r="10" spans="1:4" ht="15.6" customHeight="1" x14ac:dyDescent="0.2">
      <c r="A10" s="18" t="s">
        <v>28</v>
      </c>
      <c r="B10" s="19">
        <v>5</v>
      </c>
      <c r="C10" s="3"/>
    </row>
    <row r="11" spans="1:4" s="5" customFormat="1" ht="15.6" customHeight="1" x14ac:dyDescent="0.2">
      <c r="A11" s="18" t="s">
        <v>27</v>
      </c>
      <c r="B11" s="19">
        <v>29</v>
      </c>
      <c r="C11" s="3"/>
    </row>
    <row r="12" spans="1:4" ht="15.6" customHeight="1" x14ac:dyDescent="0.2">
      <c r="A12" s="18" t="s">
        <v>20</v>
      </c>
      <c r="B12" s="19">
        <v>15</v>
      </c>
      <c r="C12" s="3"/>
    </row>
    <row r="13" spans="1:4" ht="15.6" customHeight="1" x14ac:dyDescent="0.2">
      <c r="A13" s="18" t="s">
        <v>21</v>
      </c>
      <c r="B13" s="19">
        <v>1</v>
      </c>
      <c r="C13" s="3"/>
    </row>
    <row r="14" spans="1:4" ht="15.6" customHeight="1" x14ac:dyDescent="0.2">
      <c r="A14" s="18" t="s">
        <v>22</v>
      </c>
      <c r="B14" s="19">
        <v>1</v>
      </c>
      <c r="C14" s="3"/>
    </row>
    <row r="15" spans="1:4" ht="15.6" customHeight="1" thickBot="1" x14ac:dyDescent="0.25">
      <c r="A15" s="16"/>
      <c r="B15" s="17"/>
      <c r="C15" s="4"/>
    </row>
    <row r="16" spans="1:4" ht="17.45" customHeight="1" thickBot="1" x14ac:dyDescent="0.3">
      <c r="A16" s="60" t="s">
        <v>17</v>
      </c>
      <c r="B16" s="61"/>
      <c r="C16" s="62"/>
    </row>
    <row r="17" spans="1:3" ht="18" customHeight="1" thickBot="1" x14ac:dyDescent="0.3">
      <c r="A17" s="47" t="s">
        <v>23</v>
      </c>
      <c r="B17" s="48">
        <f>B18+B19+B20</f>
        <v>173</v>
      </c>
      <c r="C17" s="49"/>
    </row>
    <row r="18" spans="1:3" ht="15.6" customHeight="1" x14ac:dyDescent="0.2">
      <c r="A18" s="20" t="s">
        <v>5</v>
      </c>
      <c r="B18" s="19">
        <v>116</v>
      </c>
      <c r="C18" s="3"/>
    </row>
    <row r="19" spans="1:3" ht="15.6" customHeight="1" x14ac:dyDescent="0.2">
      <c r="A19" s="21" t="s">
        <v>32</v>
      </c>
      <c r="B19" s="19">
        <v>55</v>
      </c>
      <c r="C19" s="3"/>
    </row>
    <row r="20" spans="1:3" ht="15.6" customHeight="1" x14ac:dyDescent="0.2">
      <c r="A20" s="21" t="s">
        <v>6</v>
      </c>
      <c r="B20" s="19">
        <v>2</v>
      </c>
      <c r="C20" s="3"/>
    </row>
    <row r="21" spans="1:3" ht="15.6" customHeight="1" thickBot="1" x14ac:dyDescent="0.25">
      <c r="A21" s="12"/>
      <c r="B21" s="11"/>
      <c r="C21" s="3"/>
    </row>
    <row r="22" spans="1:3" ht="17.45" customHeight="1" thickBot="1" x14ac:dyDescent="0.3">
      <c r="A22" s="47" t="s">
        <v>16</v>
      </c>
      <c r="B22" s="48">
        <f>B23+B24+B25+B26</f>
        <v>141</v>
      </c>
      <c r="C22" s="50"/>
    </row>
    <row r="23" spans="1:3" s="5" customFormat="1" ht="15.6" customHeight="1" x14ac:dyDescent="0.2">
      <c r="A23" s="20" t="s">
        <v>7</v>
      </c>
      <c r="B23" s="19">
        <v>5</v>
      </c>
      <c r="C23" s="34"/>
    </row>
    <row r="24" spans="1:3" s="5" customFormat="1" ht="15.6" customHeight="1" x14ac:dyDescent="0.2">
      <c r="A24" s="20" t="s">
        <v>8</v>
      </c>
      <c r="B24" s="19">
        <v>11</v>
      </c>
      <c r="C24" s="34"/>
    </row>
    <row r="25" spans="1:3" s="5" customFormat="1" ht="15.6" customHeight="1" x14ac:dyDescent="0.2">
      <c r="A25" s="20" t="s">
        <v>9</v>
      </c>
      <c r="B25" s="19">
        <v>113</v>
      </c>
      <c r="C25" s="34"/>
    </row>
    <row r="26" spans="1:3" s="5" customFormat="1" ht="15.6" customHeight="1" x14ac:dyDescent="0.2">
      <c r="A26" s="20" t="s">
        <v>15</v>
      </c>
      <c r="B26" s="19">
        <v>12</v>
      </c>
      <c r="C26" s="34"/>
    </row>
    <row r="27" spans="1:3" s="5" customFormat="1" ht="15.6" customHeight="1" thickBot="1" x14ac:dyDescent="0.25">
      <c r="A27" s="13"/>
      <c r="B27" s="14"/>
      <c r="C27" s="3"/>
    </row>
    <row r="28" spans="1:3" ht="18.75" customHeight="1" thickTop="1" thickBot="1" x14ac:dyDescent="0.3">
      <c r="A28" s="63" t="s">
        <v>29</v>
      </c>
      <c r="B28" s="64"/>
      <c r="C28" s="65"/>
    </row>
    <row r="29" spans="1:3" ht="15.6" customHeight="1" thickTop="1" x14ac:dyDescent="0.25">
      <c r="A29" s="22" t="s">
        <v>19</v>
      </c>
      <c r="B29" s="23">
        <f>B30+B31</f>
        <v>79400</v>
      </c>
      <c r="C29" s="6"/>
    </row>
    <row r="30" spans="1:3" ht="15.6" customHeight="1" x14ac:dyDescent="0.2">
      <c r="A30" s="18" t="s">
        <v>24</v>
      </c>
      <c r="B30" s="24">
        <v>75982</v>
      </c>
      <c r="C30" s="6"/>
    </row>
    <row r="31" spans="1:3" ht="15.6" customHeight="1" x14ac:dyDescent="0.2">
      <c r="A31" s="18" t="s">
        <v>18</v>
      </c>
      <c r="B31" s="24">
        <v>3418</v>
      </c>
      <c r="C31" s="6"/>
    </row>
    <row r="32" spans="1:3" ht="15.6" customHeight="1" thickBot="1" x14ac:dyDescent="0.25">
      <c r="A32" s="25"/>
      <c r="B32" s="26"/>
      <c r="C32" s="7"/>
    </row>
    <row r="33" spans="1:6" ht="18.75" customHeight="1" thickBot="1" x14ac:dyDescent="0.3">
      <c r="A33" s="60" t="s">
        <v>30</v>
      </c>
      <c r="B33" s="61"/>
      <c r="C33" s="62"/>
    </row>
    <row r="34" spans="1:6" s="5" customFormat="1" ht="15.6" customHeight="1" x14ac:dyDescent="0.25">
      <c r="A34" s="27" t="s">
        <v>10</v>
      </c>
      <c r="B34" s="28">
        <f>B35+B37</f>
        <v>75982</v>
      </c>
      <c r="C34" s="29"/>
    </row>
    <row r="35" spans="1:6" ht="15.6" customHeight="1" x14ac:dyDescent="0.2">
      <c r="A35" s="20" t="s">
        <v>11</v>
      </c>
      <c r="B35" s="24">
        <v>25085</v>
      </c>
      <c r="C35" s="30"/>
    </row>
    <row r="36" spans="1:6" s="5" customFormat="1" ht="15.6" customHeight="1" x14ac:dyDescent="0.25">
      <c r="A36" s="20" t="s">
        <v>12</v>
      </c>
      <c r="B36" s="31">
        <v>33.700000000000003</v>
      </c>
      <c r="C36" s="32"/>
      <c r="F36" s="38"/>
    </row>
    <row r="37" spans="1:6" s="5" customFormat="1" ht="15.6" customHeight="1" x14ac:dyDescent="0.2">
      <c r="A37" s="20" t="s">
        <v>13</v>
      </c>
      <c r="B37" s="24">
        <v>50897</v>
      </c>
      <c r="C37" s="33"/>
    </row>
    <row r="38" spans="1:6" s="5" customFormat="1" ht="15.6" customHeight="1" x14ac:dyDescent="0.25">
      <c r="A38" s="20" t="s">
        <v>12</v>
      </c>
      <c r="B38" s="31">
        <v>66.3</v>
      </c>
      <c r="C38" s="32"/>
    </row>
    <row r="39" spans="1:6" s="5" customFormat="1" ht="15.6" customHeight="1" thickBot="1" x14ac:dyDescent="0.3">
      <c r="A39" s="20" t="s">
        <v>14</v>
      </c>
      <c r="B39" s="31">
        <f>B37/B35</f>
        <v>2.0289814630257124</v>
      </c>
      <c r="C39" s="34"/>
    </row>
    <row r="40" spans="1:6" ht="18.75" customHeight="1" thickBot="1" x14ac:dyDescent="0.3">
      <c r="A40" s="60" t="s">
        <v>26</v>
      </c>
      <c r="B40" s="61"/>
      <c r="C40" s="62"/>
    </row>
    <row r="41" spans="1:6" ht="15.6" customHeight="1" x14ac:dyDescent="0.25">
      <c r="A41" s="27" t="s">
        <v>10</v>
      </c>
      <c r="B41" s="35">
        <f>B42+B44</f>
        <v>3418</v>
      </c>
      <c r="C41" s="30"/>
    </row>
    <row r="42" spans="1:6" ht="15.6" customHeight="1" x14ac:dyDescent="0.2">
      <c r="A42" s="20" t="s">
        <v>11</v>
      </c>
      <c r="B42" s="36">
        <v>946</v>
      </c>
      <c r="C42" s="30"/>
    </row>
    <row r="43" spans="1:6" ht="15.6" customHeight="1" x14ac:dyDescent="0.25">
      <c r="A43" s="20" t="s">
        <v>12</v>
      </c>
      <c r="B43" s="37">
        <v>29.541945445187856</v>
      </c>
      <c r="C43" s="30"/>
    </row>
    <row r="44" spans="1:6" ht="15.6" customHeight="1" x14ac:dyDescent="0.2">
      <c r="A44" s="20" t="s">
        <v>13</v>
      </c>
      <c r="B44" s="36">
        <v>2472</v>
      </c>
      <c r="C44" s="30"/>
    </row>
    <row r="45" spans="1:6" ht="15.6" customHeight="1" x14ac:dyDescent="0.25">
      <c r="A45" s="20" t="s">
        <v>12</v>
      </c>
      <c r="B45" s="37">
        <v>70.458054554812151</v>
      </c>
      <c r="C45" s="30"/>
    </row>
    <row r="46" spans="1:6" ht="15.6" customHeight="1" x14ac:dyDescent="0.25">
      <c r="A46" s="20" t="s">
        <v>14</v>
      </c>
      <c r="B46" s="37">
        <f>B44/B42</f>
        <v>2.6131078224101478</v>
      </c>
      <c r="C46" s="30"/>
    </row>
    <row r="47" spans="1:6" ht="15.6" customHeight="1" thickBot="1" x14ac:dyDescent="0.25">
      <c r="A47" s="8"/>
      <c r="B47" s="9"/>
      <c r="C47" s="10"/>
    </row>
    <row r="48" spans="1:6" ht="15.6" customHeight="1" thickTop="1" x14ac:dyDescent="0.2"/>
    <row r="49" spans="1:1" ht="15.6" customHeight="1" x14ac:dyDescent="0.2">
      <c r="A49" s="5" t="s">
        <v>34</v>
      </c>
    </row>
    <row r="50" spans="1:1" ht="15.6" customHeight="1" x14ac:dyDescent="0.2"/>
    <row r="51" spans="1:1" ht="15.6" customHeight="1" x14ac:dyDescent="0.2"/>
  </sheetData>
  <mergeCells count="7">
    <mergeCell ref="A1:C1"/>
    <mergeCell ref="A2:C2"/>
    <mergeCell ref="A3:C3"/>
    <mergeCell ref="A33:C33"/>
    <mergeCell ref="A40:C40"/>
    <mergeCell ref="A28:C28"/>
    <mergeCell ref="A16:C16"/>
  </mergeCells>
  <phoneticPr fontId="0" type="noConversion"/>
  <printOptions horizontalCentered="1"/>
  <pageMargins left="0.98425196850393704" right="0.19685039370078741" top="0.59055118110236227" bottom="0.39370078740157483" header="0" footer="0"/>
  <pageSetup scale="85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indicadores-II-SEM-2022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PC-07</dc:creator>
  <cp:lastModifiedBy>Erick</cp:lastModifiedBy>
  <cp:lastPrinted>2023-05-09T21:07:38Z</cp:lastPrinted>
  <dcterms:created xsi:type="dcterms:W3CDTF">2003-09-24T19:36:46Z</dcterms:created>
  <dcterms:modified xsi:type="dcterms:W3CDTF">2023-05-09T21:09:22Z</dcterms:modified>
</cp:coreProperties>
</file>