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Sistematización\Documents\BOLETIN FINAL-IISEM-25 PAG.WEB\"/>
    </mc:Choice>
  </mc:AlternateContent>
  <xr:revisionPtr revIDLastSave="0" documentId="13_ncr:1_{E596D621-A521-494F-BE79-5F89EDA402D9}" xr6:coauthVersionLast="47" xr6:coauthVersionMax="47" xr10:uidLastSave="{00000000-0000-0000-0000-000000000000}"/>
  <bookViews>
    <workbookView xWindow="-120" yWindow="-120" windowWidth="29040" windowHeight="15720" tabRatio="599" firstSheet="1" activeTab="1" xr2:uid="{00000000-000D-0000-FFFF-FFFF00000000}"/>
  </bookViews>
  <sheets>
    <sheet name="DATOS" sheetId="3" state="hidden" r:id="rId1"/>
    <sheet name="Cuadro-15" sheetId="9" r:id="rId2"/>
  </sheets>
  <definedNames>
    <definedName name="A_impresión_I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3" l="1"/>
  <c r="B8" i="3"/>
  <c r="C7" i="3"/>
  <c r="C5" i="3"/>
  <c r="C8" i="3"/>
  <c r="B5" i="3"/>
  <c r="B6" i="3"/>
  <c r="C6" i="3"/>
  <c r="C9" i="3"/>
  <c r="B9" i="3"/>
  <c r="D9" i="3" s="1"/>
</calcChain>
</file>

<file path=xl/sharedStrings.xml><?xml version="1.0" encoding="utf-8"?>
<sst xmlns="http://schemas.openxmlformats.org/spreadsheetml/2006/main" count="90" uniqueCount="65">
  <si>
    <t>HOMBRES</t>
  </si>
  <si>
    <t>MUJERES</t>
  </si>
  <si>
    <t>PROGRAMAS DE DOCTORADO</t>
  </si>
  <si>
    <t>Total</t>
  </si>
  <si>
    <t>Sexo</t>
  </si>
  <si>
    <t>CURSOS ESPECIALES</t>
  </si>
  <si>
    <t xml:space="preserve">PROGRAMAS DE ESPECIALIZACIÓN   </t>
  </si>
  <si>
    <t xml:space="preserve">      PROGRAMAS DE MAESTRÍA</t>
  </si>
  <si>
    <t>DOCTORADO</t>
  </si>
  <si>
    <t>Porcentaje</t>
  </si>
  <si>
    <t>VICERRECTORÍA DE INVESTIGACIÓN Y POSTGRADO</t>
  </si>
  <si>
    <t>CIUDAD UNIVERSITARIA (PANAMÁ)</t>
  </si>
  <si>
    <t>CIENCIAS NATURALES, EXACTAS Y TECNOLOGÍA</t>
  </si>
  <si>
    <t>Hombres</t>
  </si>
  <si>
    <t>Mujeres</t>
  </si>
  <si>
    <t>TOTAL</t>
  </si>
  <si>
    <t>PANAMÁ OESTE</t>
  </si>
  <si>
    <t>ADMINISTRACIÓN DE EMPRESAS Y CONTABILIDAD</t>
  </si>
  <si>
    <t>PROGRAMAS DE MAESTRÍA</t>
  </si>
  <si>
    <t>ADMINISTRACIÓN PÚBLICA</t>
  </si>
  <si>
    <t>CIENCIAS DE LA EDUCACIÓN</t>
  </si>
  <si>
    <t>ECONOMÍA</t>
  </si>
  <si>
    <t>HUMANIDADES</t>
  </si>
  <si>
    <t>PSICOLOGÍA</t>
  </si>
  <si>
    <t>AZUERO</t>
  </si>
  <si>
    <t>COLÓN</t>
  </si>
  <si>
    <t>DERECHO Y CIENCIAS POLÍTICAS</t>
  </si>
  <si>
    <t>PANAMÁ ESTE</t>
  </si>
  <si>
    <t>SAN MIGUELITO</t>
  </si>
  <si>
    <t>VERAGUAS</t>
  </si>
  <si>
    <t>COMUNICACIÓN SOCIAL</t>
  </si>
  <si>
    <t>MEDICINA</t>
  </si>
  <si>
    <t>ARQUITECTURA Y  DISEÑO</t>
  </si>
  <si>
    <t>COCLÉ</t>
  </si>
  <si>
    <t>EXTENSIONES UNIVERSITARIAS</t>
  </si>
  <si>
    <t>AGUADULCE</t>
  </si>
  <si>
    <t>PROGRAMAS DE ESPECIALIZACIÓN</t>
  </si>
  <si>
    <t>ENFERMERIA</t>
  </si>
  <si>
    <t>INGENIERÍA</t>
  </si>
  <si>
    <t>DARIÉN</t>
  </si>
  <si>
    <t>Tipo de Programa, Sede, Unidad Académica</t>
  </si>
  <si>
    <t>CENTROS REGIONALES UNIVERSITARIOS</t>
  </si>
  <si>
    <t>INSTITUTO DE CRIMINOLOGÍA</t>
  </si>
  <si>
    <t>LOS SANTOS</t>
  </si>
  <si>
    <t>INSTITUTO PANAMERICANO DE EDUCACIÓN FÍSICA</t>
  </si>
  <si>
    <t>Nota: El nivel de postgrado se clasifica en Cursos Especiales, Programas de Especialización, Programas de Maestría y  Programas de Doctorado.</t>
  </si>
  <si>
    <t>CURSO ESPECIAL</t>
  </si>
  <si>
    <t>CIENCIAS AGROPECUARIAS</t>
  </si>
  <si>
    <t>FARMACIA</t>
  </si>
  <si>
    <t>FACULTAD DE CIENCIAS AGROPECUARIAS - CHIRIQUÍ</t>
  </si>
  <si>
    <t>DERECHO Y CIENCIAS POLITÍCAS</t>
  </si>
  <si>
    <t xml:space="preserve"> AÑO ACADÉMICO 2025</t>
  </si>
  <si>
    <t xml:space="preserve"> AÑO ACADÉMICO 2025 (Conclusión)</t>
  </si>
  <si>
    <t>INSTITUTO DE ESTUDIOS NACIONALES</t>
  </si>
  <si>
    <t>ODONTOLOGÍA</t>
  </si>
  <si>
    <t xml:space="preserve">     TIPO DE PROGRAMA, SEDE, UNIDAD ACADÉMICA: SEGUNDO SEMESTRE;</t>
  </si>
  <si>
    <t xml:space="preserve">Cuadro 15.  RESUMEN DE LA MATRÍCULA DE POSTGRADO EN LA UNIVERSIDAD DE PANAMÁ, POR SEXO, SEGÚN </t>
  </si>
  <si>
    <t>BELLAS ARTES</t>
  </si>
  <si>
    <t>INFORMÁTICA ELECTRÓNICA Y COMUNICACIÓN</t>
  </si>
  <si>
    <t>INSTITUTO CENTROAMÉRICANO DE ADMINISTRACIÓN Y SUPERVISIÓN DE LA EDUCACIÓN(I.C.A.S.E)</t>
  </si>
  <si>
    <t>INSTITUTO DEL CANAL</t>
  </si>
  <si>
    <t>INSTITUTO DE LA MUJER</t>
  </si>
  <si>
    <t>MEDICINA  VETERINARIA</t>
  </si>
  <si>
    <t>TORTÍ</t>
  </si>
  <si>
    <t>BOCAS DEL TORO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</si>
</sst>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#,##0.0"/>
  </numFmts>
  <fonts count="7" x14ac:knownFonts="1">
    <font>
      <sz val="12"/>
      <name val="Courier"/>
    </font>
    <font>
      <b/>
      <sz val="11"/>
      <color rgb="FF000000"/>
      <name val="Aptos Narrow"/>
      <family val="2"/>
    </font>
    <font>
      <b/>
      <sz val="11"/>
      <name val="Aptos Narrow"/>
      <family val="2"/>
    </font>
    <font>
      <sz val="11"/>
      <color theme="1"/>
      <name val="Aptos Narrow"/>
      <family val="2"/>
    </font>
    <font>
      <sz val="11"/>
      <color rgb="FF000000"/>
      <name val="Aptos Narrow"/>
      <family val="2"/>
    </font>
    <font>
      <b/>
      <sz val="11"/>
      <color theme="1"/>
      <name val="Aptos Narrow"/>
      <family val="2"/>
    </font>
    <font>
      <sz val="11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5F8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164" fontId="0" fillId="0" borderId="0"/>
  </cellStyleXfs>
  <cellXfs count="76">
    <xf numFmtId="164" fontId="0" fillId="0" borderId="0" xfId="0"/>
    <xf numFmtId="164" fontId="0" fillId="0" borderId="0" xfId="0" applyAlignment="1">
      <alignment horizontal="right"/>
    </xf>
    <xf numFmtId="3" fontId="0" fillId="0" borderId="0" xfId="0" applyNumberFormat="1"/>
    <xf numFmtId="164" fontId="3" fillId="0" borderId="0" xfId="0" applyFont="1"/>
    <xf numFmtId="164" fontId="4" fillId="0" borderId="2" xfId="0" applyFont="1" applyBorder="1"/>
    <xf numFmtId="164" fontId="4" fillId="0" borderId="3" xfId="0" applyFont="1" applyBorder="1"/>
    <xf numFmtId="164" fontId="4" fillId="0" borderId="1" xfId="0" applyFont="1" applyBorder="1"/>
    <xf numFmtId="164" fontId="1" fillId="0" borderId="2" xfId="0" applyFont="1" applyBorder="1" applyAlignment="1">
      <alignment horizontal="center"/>
    </xf>
    <xf numFmtId="3" fontId="1" fillId="0" borderId="3" xfId="0" applyNumberFormat="1" applyFont="1" applyBorder="1"/>
    <xf numFmtId="165" fontId="1" fillId="0" borderId="3" xfId="0" applyNumberFormat="1" applyFont="1" applyBorder="1"/>
    <xf numFmtId="3" fontId="1" fillId="0" borderId="1" xfId="0" applyNumberFormat="1" applyFont="1" applyBorder="1"/>
    <xf numFmtId="165" fontId="1" fillId="0" borderId="1" xfId="0" applyNumberFormat="1" applyFont="1" applyBorder="1"/>
    <xf numFmtId="164" fontId="3" fillId="0" borderId="2" xfId="0" applyFont="1" applyBorder="1" applyAlignment="1">
      <alignment wrapText="1"/>
    </xf>
    <xf numFmtId="3" fontId="4" fillId="0" borderId="3" xfId="0" applyNumberFormat="1" applyFont="1" applyBorder="1"/>
    <xf numFmtId="3" fontId="4" fillId="0" borderId="1" xfId="0" applyNumberFormat="1" applyFont="1" applyBorder="1"/>
    <xf numFmtId="164" fontId="3" fillId="0" borderId="2" xfId="0" applyFont="1" applyBorder="1"/>
    <xf numFmtId="3" fontId="1" fillId="0" borderId="3" xfId="0" applyNumberFormat="1" applyFont="1" applyBorder="1" applyAlignment="1">
      <alignment wrapText="1"/>
    </xf>
    <xf numFmtId="3" fontId="1" fillId="0" borderId="1" xfId="0" applyNumberFormat="1" applyFont="1" applyBorder="1" applyAlignment="1">
      <alignment wrapText="1"/>
    </xf>
    <xf numFmtId="164" fontId="1" fillId="0" borderId="2" xfId="0" applyFont="1" applyBorder="1" applyAlignment="1">
      <alignment horizontal="left"/>
    </xf>
    <xf numFmtId="164" fontId="4" fillId="0" borderId="0" xfId="0" applyFont="1"/>
    <xf numFmtId="3" fontId="4" fillId="0" borderId="3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wrapText="1"/>
    </xf>
    <xf numFmtId="3" fontId="4" fillId="0" borderId="3" xfId="0" applyNumberFormat="1" applyFont="1" applyBorder="1" applyAlignment="1">
      <alignment wrapText="1"/>
    </xf>
    <xf numFmtId="164" fontId="3" fillId="0" borderId="3" xfId="0" applyFont="1" applyBorder="1" applyAlignment="1">
      <alignment wrapText="1"/>
    </xf>
    <xf numFmtId="164" fontId="3" fillId="0" borderId="1" xfId="0" applyFont="1" applyBorder="1" applyAlignment="1">
      <alignment wrapText="1"/>
    </xf>
    <xf numFmtId="164" fontId="4" fillId="0" borderId="3" xfId="0" applyFont="1" applyBorder="1" applyAlignment="1">
      <alignment wrapText="1"/>
    </xf>
    <xf numFmtId="164" fontId="4" fillId="0" borderId="1" xfId="0" applyFont="1" applyBorder="1" applyAlignment="1">
      <alignment wrapText="1"/>
    </xf>
    <xf numFmtId="3" fontId="4" fillId="0" borderId="1" xfId="0" applyNumberFormat="1" applyFont="1" applyBorder="1" applyAlignment="1">
      <alignment horizontal="right" wrapText="1"/>
    </xf>
    <xf numFmtId="164" fontId="5" fillId="0" borderId="2" xfId="0" applyFont="1" applyBorder="1" applyAlignment="1">
      <alignment horizontal="left" wrapText="1"/>
    </xf>
    <xf numFmtId="3" fontId="1" fillId="0" borderId="3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4" fillId="0" borderId="0" xfId="0" applyNumberFormat="1" applyFont="1"/>
    <xf numFmtId="165" fontId="1" fillId="0" borderId="0" xfId="0" applyNumberFormat="1" applyFont="1"/>
    <xf numFmtId="164" fontId="1" fillId="0" borderId="0" xfId="0" applyFont="1" applyAlignment="1">
      <alignment horizontal="left"/>
    </xf>
    <xf numFmtId="164" fontId="4" fillId="0" borderId="0" xfId="0" applyFont="1" applyAlignment="1">
      <alignment horizontal="left"/>
    </xf>
    <xf numFmtId="164" fontId="1" fillId="0" borderId="3" xfId="0" applyFont="1" applyBorder="1"/>
    <xf numFmtId="164" fontId="1" fillId="0" borderId="1" xfId="0" applyFont="1" applyBorder="1"/>
    <xf numFmtId="164" fontId="4" fillId="0" borderId="3" xfId="0" applyFont="1" applyBorder="1" applyAlignment="1">
      <alignment horizontal="right" wrapText="1"/>
    </xf>
    <xf numFmtId="164" fontId="6" fillId="3" borderId="0" xfId="0" applyFont="1" applyFill="1" applyAlignment="1">
      <alignment horizontal="left"/>
    </xf>
    <xf numFmtId="164" fontId="4" fillId="0" borderId="5" xfId="0" applyFont="1" applyBorder="1"/>
    <xf numFmtId="164" fontId="4" fillId="0" borderId="6" xfId="0" applyFont="1" applyBorder="1"/>
    <xf numFmtId="164" fontId="4" fillId="0" borderId="4" xfId="0" applyFont="1" applyBorder="1"/>
    <xf numFmtId="164" fontId="3" fillId="0" borderId="0" xfId="0" applyFont="1" applyAlignment="1">
      <alignment horizontal="left"/>
    </xf>
    <xf numFmtId="164" fontId="4" fillId="0" borderId="0" xfId="0" applyFont="1" applyAlignment="1">
      <alignment wrapText="1"/>
    </xf>
    <xf numFmtId="164" fontId="3" fillId="0" borderId="3" xfId="0" applyFont="1" applyBorder="1"/>
    <xf numFmtId="164" fontId="3" fillId="0" borderId="1" xfId="0" applyFont="1" applyBorder="1"/>
    <xf numFmtId="165" fontId="4" fillId="0" borderId="3" xfId="0" applyNumberFormat="1" applyFont="1" applyBorder="1"/>
    <xf numFmtId="164" fontId="1" fillId="5" borderId="2" xfId="0" applyFont="1" applyFill="1" applyBorder="1" applyAlignment="1">
      <alignment horizontal="center"/>
    </xf>
    <xf numFmtId="3" fontId="1" fillId="5" borderId="3" xfId="0" applyNumberFormat="1" applyFont="1" applyFill="1" applyBorder="1"/>
    <xf numFmtId="165" fontId="1" fillId="5" borderId="3" xfId="0" applyNumberFormat="1" applyFont="1" applyFill="1" applyBorder="1"/>
    <xf numFmtId="3" fontId="1" fillId="5" borderId="1" xfId="0" applyNumberFormat="1" applyFont="1" applyFill="1" applyBorder="1"/>
    <xf numFmtId="164" fontId="5" fillId="5" borderId="2" xfId="0" applyFont="1" applyFill="1" applyBorder="1" applyAlignment="1">
      <alignment horizontal="left"/>
    </xf>
    <xf numFmtId="3" fontId="1" fillId="5" borderId="3" xfId="0" applyNumberFormat="1" applyFont="1" applyFill="1" applyBorder="1" applyAlignment="1">
      <alignment wrapText="1"/>
    </xf>
    <xf numFmtId="3" fontId="1" fillId="5" borderId="1" xfId="0" applyNumberFormat="1" applyFont="1" applyFill="1" applyBorder="1" applyAlignment="1">
      <alignment wrapText="1"/>
    </xf>
    <xf numFmtId="164" fontId="1" fillId="5" borderId="2" xfId="0" applyFont="1" applyFill="1" applyBorder="1" applyAlignment="1">
      <alignment horizontal="left"/>
    </xf>
    <xf numFmtId="164" fontId="5" fillId="5" borderId="2" xfId="0" applyFont="1" applyFill="1" applyBorder="1" applyAlignment="1">
      <alignment horizontal="left" wrapText="1"/>
    </xf>
    <xf numFmtId="3" fontId="1" fillId="5" borderId="3" xfId="0" applyNumberFormat="1" applyFont="1" applyFill="1" applyBorder="1" applyAlignment="1">
      <alignment horizontal="right"/>
    </xf>
    <xf numFmtId="3" fontId="1" fillId="5" borderId="1" xfId="0" applyNumberFormat="1" applyFont="1" applyFill="1" applyBorder="1" applyAlignment="1">
      <alignment horizontal="right"/>
    </xf>
    <xf numFmtId="164" fontId="1" fillId="5" borderId="0" xfId="0" applyFont="1" applyFill="1" applyAlignment="1">
      <alignment horizontal="left"/>
    </xf>
    <xf numFmtId="164" fontId="1" fillId="5" borderId="3" xfId="0" applyFont="1" applyFill="1" applyBorder="1" applyAlignment="1">
      <alignment wrapText="1"/>
    </xf>
    <xf numFmtId="164" fontId="1" fillId="5" borderId="1" xfId="0" applyFont="1" applyFill="1" applyBorder="1" applyAlignment="1">
      <alignment wrapText="1"/>
    </xf>
    <xf numFmtId="164" fontId="1" fillId="5" borderId="2" xfId="0" applyFont="1" applyFill="1" applyBorder="1"/>
    <xf numFmtId="164" fontId="5" fillId="5" borderId="3" xfId="0" applyFont="1" applyFill="1" applyBorder="1" applyAlignment="1">
      <alignment wrapText="1"/>
    </xf>
    <xf numFmtId="164" fontId="5" fillId="5" borderId="1" xfId="0" applyFont="1" applyFill="1" applyBorder="1" applyAlignment="1">
      <alignment wrapText="1"/>
    </xf>
    <xf numFmtId="164" fontId="2" fillId="2" borderId="0" xfId="0" applyFont="1" applyFill="1" applyAlignment="1">
      <alignment horizontal="center"/>
    </xf>
    <xf numFmtId="164" fontId="1" fillId="4" borderId="9" xfId="0" applyFont="1" applyFill="1" applyBorder="1" applyAlignment="1">
      <alignment horizontal="center" vertical="center"/>
    </xf>
    <xf numFmtId="164" fontId="1" fillId="4" borderId="2" xfId="0" applyFont="1" applyFill="1" applyBorder="1" applyAlignment="1">
      <alignment horizontal="center" vertical="center"/>
    </xf>
    <xf numFmtId="164" fontId="1" fillId="4" borderId="13" xfId="0" applyFont="1" applyFill="1" applyBorder="1" applyAlignment="1">
      <alignment horizontal="center" vertical="center"/>
    </xf>
    <xf numFmtId="164" fontId="1" fillId="4" borderId="10" xfId="0" applyFont="1" applyFill="1" applyBorder="1" applyAlignment="1">
      <alignment horizontal="center" vertical="center" wrapText="1"/>
    </xf>
    <xf numFmtId="164" fontId="1" fillId="4" borderId="3" xfId="0" applyFont="1" applyFill="1" applyBorder="1" applyAlignment="1">
      <alignment horizontal="center" vertical="center" wrapText="1"/>
    </xf>
    <xf numFmtId="164" fontId="1" fillId="4" borderId="14" xfId="0" applyFont="1" applyFill="1" applyBorder="1" applyAlignment="1">
      <alignment horizontal="center" vertical="center" wrapText="1"/>
    </xf>
    <xf numFmtId="164" fontId="1" fillId="4" borderId="11" xfId="0" applyFont="1" applyFill="1" applyBorder="1" applyAlignment="1">
      <alignment horizontal="center" vertical="center" wrapText="1"/>
    </xf>
    <xf numFmtId="164" fontId="1" fillId="4" borderId="12" xfId="0" applyFont="1" applyFill="1" applyBorder="1" applyAlignment="1">
      <alignment horizontal="center" vertical="center" wrapText="1"/>
    </xf>
    <xf numFmtId="164" fontId="1" fillId="4" borderId="7" xfId="0" applyFont="1" applyFill="1" applyBorder="1" applyAlignment="1">
      <alignment horizontal="center" vertical="center" wrapText="1"/>
    </xf>
    <xf numFmtId="164" fontId="1" fillId="4" borderId="8" xfId="0" applyFont="1" applyFill="1" applyBorder="1" applyAlignment="1">
      <alignment horizontal="center" vertical="center" wrapText="1"/>
    </xf>
    <xf numFmtId="164" fontId="1" fillId="4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5F8FF"/>
      <color rgb="FFD9F5FF"/>
      <color rgb="FFEFFBFF"/>
      <color rgb="FF8FE2FF"/>
      <color rgb="FF4BD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9"/>
  <sheetViews>
    <sheetView workbookViewId="0">
      <selection activeCell="B20" sqref="B20:D20"/>
    </sheetView>
  </sheetViews>
  <sheetFormatPr baseColWidth="10" defaultRowHeight="15" x14ac:dyDescent="0.2"/>
  <cols>
    <col min="1" max="1" width="28.88671875" customWidth="1"/>
  </cols>
  <sheetData>
    <row r="3" spans="1:4" x14ac:dyDescent="0.2">
      <c r="B3" t="s">
        <v>0</v>
      </c>
      <c r="C3" t="s">
        <v>1</v>
      </c>
    </row>
    <row r="5" spans="1:4" x14ac:dyDescent="0.2">
      <c r="A5" t="s">
        <v>6</v>
      </c>
      <c r="B5" t="e">
        <f>#REF!</f>
        <v>#REF!</v>
      </c>
      <c r="C5" t="e">
        <f>#REF!</f>
        <v>#REF!</v>
      </c>
    </row>
    <row r="6" spans="1:4" x14ac:dyDescent="0.2">
      <c r="A6" t="s">
        <v>7</v>
      </c>
      <c r="B6" t="e">
        <f>#REF!</f>
        <v>#REF!</v>
      </c>
      <c r="C6" s="2" t="e">
        <f>#REF!</f>
        <v>#REF!</v>
      </c>
    </row>
    <row r="7" spans="1:4" x14ac:dyDescent="0.2">
      <c r="A7" s="1" t="s">
        <v>5</v>
      </c>
      <c r="B7" t="e">
        <f>+#REF!</f>
        <v>#REF!</v>
      </c>
      <c r="C7" t="e">
        <f>+#REF!</f>
        <v>#REF!</v>
      </c>
    </row>
    <row r="8" spans="1:4" x14ac:dyDescent="0.2">
      <c r="A8" s="1" t="s">
        <v>8</v>
      </c>
      <c r="B8" t="e">
        <f>+#REF!</f>
        <v>#REF!</v>
      </c>
      <c r="C8" t="e">
        <f>+#REF!</f>
        <v>#REF!</v>
      </c>
    </row>
    <row r="9" spans="1:4" x14ac:dyDescent="0.2">
      <c r="B9" t="e">
        <f>SUM(B5:B8)</f>
        <v>#REF!</v>
      </c>
      <c r="C9" t="e">
        <f>SUM(C5:C8)</f>
        <v>#REF!</v>
      </c>
      <c r="D9" t="e">
        <f>SUM(B9:C9)</f>
        <v>#REF!</v>
      </c>
    </row>
  </sheetData>
  <phoneticPr fontId="0" type="noConversion"/>
  <printOptions gridLines="1" gridLinesSet="0"/>
  <pageMargins left="0.75" right="0.75" top="1" bottom="1" header="0.511811024" footer="0.511811024"/>
  <pageSetup paperSize="9" orientation="portrait" r:id="rId1"/>
  <headerFooter alignWithMargins="0">
    <oddHeader>&amp;A</oddHeader>
    <oddFooter>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B878F-BB74-42D3-9F76-C9E681A3380C}">
  <dimension ref="A1:E111"/>
  <sheetViews>
    <sheetView showGridLines="0" tabSelected="1" workbookViewId="0">
      <selection activeCell="B9" sqref="B9"/>
    </sheetView>
  </sheetViews>
  <sheetFormatPr baseColWidth="10" defaultRowHeight="15" x14ac:dyDescent="0.25"/>
  <cols>
    <col min="1" max="1" width="48.77734375" style="3" customWidth="1"/>
    <col min="2" max="2" width="9" style="3" customWidth="1"/>
    <col min="3" max="3" width="11.6640625" style="3" customWidth="1"/>
    <col min="4" max="5" width="10.88671875" style="3" customWidth="1"/>
    <col min="6" max="16384" width="11.5546875" style="3"/>
  </cols>
  <sheetData>
    <row r="1" spans="1:5" ht="13.5" customHeight="1" x14ac:dyDescent="0.25">
      <c r="A1" s="64" t="s">
        <v>56</v>
      </c>
      <c r="B1" s="64"/>
      <c r="C1" s="64"/>
      <c r="D1" s="64"/>
      <c r="E1" s="64"/>
    </row>
    <row r="2" spans="1:5" ht="13.5" customHeight="1" x14ac:dyDescent="0.25">
      <c r="A2" s="64" t="s">
        <v>55</v>
      </c>
      <c r="B2" s="64"/>
      <c r="C2" s="64"/>
      <c r="D2" s="64"/>
      <c r="E2" s="64"/>
    </row>
    <row r="3" spans="1:5" ht="14.25" customHeight="1" x14ac:dyDescent="0.25">
      <c r="A3" s="64" t="s">
        <v>51</v>
      </c>
      <c r="B3" s="64"/>
      <c r="C3" s="64"/>
      <c r="D3" s="64"/>
      <c r="E3" s="64"/>
    </row>
    <row r="4" spans="1:5" ht="10.5" customHeight="1" thickBot="1" x14ac:dyDescent="0.3">
      <c r="A4" s="19"/>
      <c r="B4" s="19"/>
      <c r="C4" s="19"/>
      <c r="D4" s="19"/>
      <c r="E4" s="19"/>
    </row>
    <row r="5" spans="1:5" ht="17.25" customHeight="1" thickTop="1" x14ac:dyDescent="0.25">
      <c r="A5" s="65" t="s">
        <v>40</v>
      </c>
      <c r="B5" s="68" t="s">
        <v>3</v>
      </c>
      <c r="C5" s="68" t="s">
        <v>9</v>
      </c>
      <c r="D5" s="71" t="s">
        <v>4</v>
      </c>
      <c r="E5" s="72"/>
    </row>
    <row r="6" spans="1:5" ht="17.25" customHeight="1" x14ac:dyDescent="0.25">
      <c r="A6" s="66"/>
      <c r="B6" s="69"/>
      <c r="C6" s="69"/>
      <c r="D6" s="73" t="s">
        <v>13</v>
      </c>
      <c r="E6" s="74" t="s">
        <v>14</v>
      </c>
    </row>
    <row r="7" spans="1:5" ht="12.75" customHeight="1" thickBot="1" x14ac:dyDescent="0.3">
      <c r="A7" s="67"/>
      <c r="B7" s="70"/>
      <c r="C7" s="70"/>
      <c r="D7" s="70"/>
      <c r="E7" s="75"/>
    </row>
    <row r="8" spans="1:5" ht="10.5" customHeight="1" x14ac:dyDescent="0.25">
      <c r="A8" s="4"/>
      <c r="B8" s="5"/>
      <c r="C8" s="5"/>
      <c r="D8" s="5"/>
      <c r="E8" s="6"/>
    </row>
    <row r="9" spans="1:5" ht="15" customHeight="1" x14ac:dyDescent="0.25">
      <c r="A9" s="47" t="s">
        <v>15</v>
      </c>
      <c r="B9" s="48">
        <v>3087</v>
      </c>
      <c r="C9" s="49">
        <v>100</v>
      </c>
      <c r="D9" s="48">
        <v>944</v>
      </c>
      <c r="E9" s="50">
        <v>2143</v>
      </c>
    </row>
    <row r="10" spans="1:5" ht="10.5" customHeight="1" x14ac:dyDescent="0.25">
      <c r="A10" s="7"/>
      <c r="B10" s="8"/>
      <c r="C10" s="46"/>
      <c r="D10" s="8"/>
      <c r="E10" s="10"/>
    </row>
    <row r="11" spans="1:5" ht="10.5" customHeight="1" x14ac:dyDescent="0.25">
      <c r="A11" s="7"/>
      <c r="B11" s="9"/>
      <c r="C11" s="46"/>
      <c r="D11" s="9"/>
      <c r="E11" s="11"/>
    </row>
    <row r="12" spans="1:5" ht="13.5" customHeight="1" x14ac:dyDescent="0.25">
      <c r="A12" s="47" t="s">
        <v>46</v>
      </c>
      <c r="B12" s="48">
        <v>22</v>
      </c>
      <c r="C12" s="49">
        <v>0.71266601878846769</v>
      </c>
      <c r="D12" s="48">
        <v>4</v>
      </c>
      <c r="E12" s="50">
        <v>18</v>
      </c>
    </row>
    <row r="13" spans="1:5" ht="13.5" customHeight="1" x14ac:dyDescent="0.25">
      <c r="A13" s="7"/>
      <c r="B13" s="9"/>
      <c r="C13" s="46"/>
      <c r="D13" s="9"/>
      <c r="E13" s="11"/>
    </row>
    <row r="14" spans="1:5" ht="12.75" customHeight="1" x14ac:dyDescent="0.25">
      <c r="A14" s="51" t="s">
        <v>41</v>
      </c>
      <c r="B14" s="48">
        <v>22</v>
      </c>
      <c r="C14" s="49">
        <v>0.71266601878846769</v>
      </c>
      <c r="D14" s="48">
        <v>4</v>
      </c>
      <c r="E14" s="50">
        <v>18</v>
      </c>
    </row>
    <row r="15" spans="1:5" ht="10.5" customHeight="1" x14ac:dyDescent="0.25">
      <c r="A15" s="15"/>
      <c r="B15" s="8"/>
      <c r="C15" s="46"/>
      <c r="D15" s="8"/>
      <c r="E15" s="10"/>
    </row>
    <row r="16" spans="1:5" ht="14.25" customHeight="1" x14ac:dyDescent="0.25">
      <c r="A16" s="15" t="s">
        <v>33</v>
      </c>
      <c r="B16" s="13">
        <v>8</v>
      </c>
      <c r="C16" s="46">
        <v>0.25915127955944284</v>
      </c>
      <c r="D16" s="13">
        <v>3</v>
      </c>
      <c r="E16" s="14">
        <v>5</v>
      </c>
    </row>
    <row r="17" spans="1:5" ht="14.25" customHeight="1" x14ac:dyDescent="0.25">
      <c r="A17" s="15" t="s">
        <v>27</v>
      </c>
      <c r="B17" s="13">
        <v>14</v>
      </c>
      <c r="C17" s="46">
        <v>0.45351473922902497</v>
      </c>
      <c r="D17" s="13">
        <v>1</v>
      </c>
      <c r="E17" s="14">
        <v>13</v>
      </c>
    </row>
    <row r="18" spans="1:5" ht="10.5" customHeight="1" x14ac:dyDescent="0.25">
      <c r="A18" s="7"/>
      <c r="B18" s="9"/>
      <c r="C18" s="46"/>
      <c r="D18" s="9"/>
      <c r="E18" s="11"/>
    </row>
    <row r="19" spans="1:5" ht="15" customHeight="1" x14ac:dyDescent="0.25">
      <c r="A19" s="47" t="s">
        <v>36</v>
      </c>
      <c r="B19" s="52">
        <v>43</v>
      </c>
      <c r="C19" s="49">
        <v>1.3929381276320052</v>
      </c>
      <c r="D19" s="52">
        <v>4</v>
      </c>
      <c r="E19" s="53">
        <v>39</v>
      </c>
    </row>
    <row r="20" spans="1:5" ht="15" customHeight="1" x14ac:dyDescent="0.25">
      <c r="A20" s="7"/>
      <c r="B20" s="16"/>
      <c r="C20" s="46"/>
      <c r="D20" s="16"/>
      <c r="E20" s="17"/>
    </row>
    <row r="21" spans="1:5" x14ac:dyDescent="0.25">
      <c r="A21" s="54" t="s">
        <v>11</v>
      </c>
      <c r="B21" s="52">
        <v>43</v>
      </c>
      <c r="C21" s="49">
        <v>1.3929381276320052</v>
      </c>
      <c r="D21" s="52">
        <v>4</v>
      </c>
      <c r="E21" s="53">
        <v>39</v>
      </c>
    </row>
    <row r="22" spans="1:5" ht="9" customHeight="1" x14ac:dyDescent="0.25">
      <c r="A22" s="18"/>
      <c r="B22" s="16"/>
      <c r="C22" s="46"/>
      <c r="D22" s="8"/>
      <c r="E22" s="17"/>
    </row>
    <row r="23" spans="1:5" ht="14.1" customHeight="1" x14ac:dyDescent="0.25">
      <c r="A23" s="19" t="s">
        <v>37</v>
      </c>
      <c r="B23" s="13">
        <v>28</v>
      </c>
      <c r="C23" s="46">
        <v>0.90702947845804993</v>
      </c>
      <c r="D23" s="13">
        <v>2</v>
      </c>
      <c r="E23" s="14">
        <v>26</v>
      </c>
    </row>
    <row r="24" spans="1:5" ht="14.1" customHeight="1" x14ac:dyDescent="0.25">
      <c r="A24" s="19" t="s">
        <v>48</v>
      </c>
      <c r="B24" s="13">
        <v>7</v>
      </c>
      <c r="C24" s="46">
        <v>0.22675736961451248</v>
      </c>
      <c r="D24" s="13">
        <v>1</v>
      </c>
      <c r="E24" s="14">
        <v>6</v>
      </c>
    </row>
    <row r="25" spans="1:5" ht="14.1" customHeight="1" x14ac:dyDescent="0.25">
      <c r="A25" s="19" t="s">
        <v>22</v>
      </c>
      <c r="B25" s="13">
        <v>8</v>
      </c>
      <c r="C25" s="46">
        <v>0.25915127955944284</v>
      </c>
      <c r="D25" s="20">
        <v>1</v>
      </c>
      <c r="E25" s="21">
        <v>7</v>
      </c>
    </row>
    <row r="26" spans="1:5" ht="10.5" customHeight="1" x14ac:dyDescent="0.25">
      <c r="A26" s="4"/>
      <c r="B26" s="22"/>
      <c r="C26" s="46"/>
      <c r="D26" s="13"/>
      <c r="E26" s="14"/>
    </row>
    <row r="27" spans="1:5" ht="15" customHeight="1" x14ac:dyDescent="0.25">
      <c r="A27" s="47" t="s">
        <v>18</v>
      </c>
      <c r="B27" s="52">
        <v>2858</v>
      </c>
      <c r="C27" s="49">
        <v>92.581794622610943</v>
      </c>
      <c r="D27" s="52">
        <v>850</v>
      </c>
      <c r="E27" s="53">
        <v>2008</v>
      </c>
    </row>
    <row r="28" spans="1:5" ht="15" customHeight="1" x14ac:dyDescent="0.25">
      <c r="A28" s="7"/>
      <c r="B28" s="16"/>
      <c r="C28" s="46"/>
      <c r="D28" s="16"/>
      <c r="E28" s="17"/>
    </row>
    <row r="29" spans="1:5" x14ac:dyDescent="0.25">
      <c r="A29" s="54" t="s">
        <v>11</v>
      </c>
      <c r="B29" s="52">
        <v>1444</v>
      </c>
      <c r="C29" s="49">
        <v>46.776805960479429</v>
      </c>
      <c r="D29" s="52">
        <v>497</v>
      </c>
      <c r="E29" s="53">
        <v>947</v>
      </c>
    </row>
    <row r="30" spans="1:5" ht="15.75" customHeight="1" x14ac:dyDescent="0.25">
      <c r="A30" s="18"/>
      <c r="B30" s="16"/>
      <c r="C30" s="46"/>
      <c r="D30" s="16"/>
      <c r="E30" s="17"/>
    </row>
    <row r="31" spans="1:5" ht="14.1" customHeight="1" x14ac:dyDescent="0.25">
      <c r="A31" s="4" t="s">
        <v>17</v>
      </c>
      <c r="B31" s="13">
        <v>213</v>
      </c>
      <c r="C31" s="46">
        <v>6.8999028182701654</v>
      </c>
      <c r="D31" s="22">
        <v>67</v>
      </c>
      <c r="E31" s="21">
        <v>146</v>
      </c>
    </row>
    <row r="32" spans="1:5" ht="14.1" customHeight="1" x14ac:dyDescent="0.25">
      <c r="A32" s="4" t="s">
        <v>19</v>
      </c>
      <c r="B32" s="13">
        <v>23</v>
      </c>
      <c r="C32" s="46">
        <v>0.7450599287333981</v>
      </c>
      <c r="D32" s="22">
        <v>6</v>
      </c>
      <c r="E32" s="21">
        <v>17</v>
      </c>
    </row>
    <row r="33" spans="1:5" ht="14.1" customHeight="1" x14ac:dyDescent="0.25">
      <c r="A33" s="4" t="s">
        <v>32</v>
      </c>
      <c r="B33" s="13">
        <v>35</v>
      </c>
      <c r="C33" s="46">
        <v>1.1337868480725624</v>
      </c>
      <c r="D33" s="23">
        <v>11</v>
      </c>
      <c r="E33" s="24">
        <v>24</v>
      </c>
    </row>
    <row r="34" spans="1:5" ht="14.1" customHeight="1" x14ac:dyDescent="0.25">
      <c r="A34" s="4" t="s">
        <v>57</v>
      </c>
      <c r="B34" s="13">
        <v>81</v>
      </c>
      <c r="C34" s="46">
        <v>2.6239067055393588</v>
      </c>
      <c r="D34" s="23">
        <v>50</v>
      </c>
      <c r="E34" s="24">
        <v>31</v>
      </c>
    </row>
    <row r="35" spans="1:5" ht="14.1" customHeight="1" x14ac:dyDescent="0.25">
      <c r="A35" s="12" t="s">
        <v>47</v>
      </c>
      <c r="B35" s="13">
        <v>88</v>
      </c>
      <c r="C35" s="46">
        <v>2.8506640751538708</v>
      </c>
      <c r="D35" s="23">
        <v>44</v>
      </c>
      <c r="E35" s="24">
        <v>44</v>
      </c>
    </row>
    <row r="36" spans="1:5" ht="14.1" customHeight="1" x14ac:dyDescent="0.25">
      <c r="A36" s="4" t="s">
        <v>20</v>
      </c>
      <c r="B36" s="13">
        <v>392</v>
      </c>
      <c r="C36" s="46">
        <v>12.698412698412698</v>
      </c>
      <c r="D36" s="22">
        <v>104</v>
      </c>
      <c r="E36" s="21">
        <v>288</v>
      </c>
    </row>
    <row r="37" spans="1:5" ht="14.1" customHeight="1" x14ac:dyDescent="0.25">
      <c r="A37" s="4" t="s">
        <v>12</v>
      </c>
      <c r="B37" s="13">
        <v>39</v>
      </c>
      <c r="C37" s="46">
        <v>1.2633624878522838</v>
      </c>
      <c r="D37" s="22">
        <v>13</v>
      </c>
      <c r="E37" s="21">
        <v>26</v>
      </c>
    </row>
    <row r="38" spans="1:5" ht="14.1" customHeight="1" x14ac:dyDescent="0.25">
      <c r="A38" s="4" t="s">
        <v>30</v>
      </c>
      <c r="B38" s="13">
        <v>64</v>
      </c>
      <c r="C38" s="46">
        <v>2.0732102364755427</v>
      </c>
      <c r="D38" s="22">
        <v>25</v>
      </c>
      <c r="E38" s="21">
        <v>39</v>
      </c>
    </row>
    <row r="39" spans="1:5" ht="14.1" customHeight="1" x14ac:dyDescent="0.25">
      <c r="A39" s="4" t="s">
        <v>26</v>
      </c>
      <c r="B39" s="13">
        <v>92</v>
      </c>
      <c r="C39" s="46">
        <v>2.9802397149335924</v>
      </c>
      <c r="D39" s="22">
        <v>38</v>
      </c>
      <c r="E39" s="21">
        <v>54</v>
      </c>
    </row>
    <row r="40" spans="1:5" ht="14.1" customHeight="1" x14ac:dyDescent="0.25">
      <c r="A40" s="4" t="s">
        <v>21</v>
      </c>
      <c r="B40" s="13">
        <v>60</v>
      </c>
      <c r="C40" s="46">
        <v>1.9436345966958213</v>
      </c>
      <c r="D40" s="22">
        <v>20</v>
      </c>
      <c r="E40" s="21">
        <v>40</v>
      </c>
    </row>
    <row r="41" spans="1:5" ht="14.1" customHeight="1" x14ac:dyDescent="0.25">
      <c r="A41" s="3" t="s">
        <v>37</v>
      </c>
      <c r="B41" s="13">
        <v>59</v>
      </c>
      <c r="C41" s="46">
        <v>1.9112406867508906</v>
      </c>
      <c r="D41" s="23">
        <v>6</v>
      </c>
      <c r="E41" s="24">
        <v>53</v>
      </c>
    </row>
    <row r="42" spans="1:5" ht="14.1" customHeight="1" x14ac:dyDescent="0.25">
      <c r="A42" s="12" t="s">
        <v>48</v>
      </c>
      <c r="B42" s="13">
        <v>21</v>
      </c>
      <c r="C42" s="46">
        <v>0.68027210884353739</v>
      </c>
      <c r="D42" s="23">
        <v>8</v>
      </c>
      <c r="E42" s="24">
        <v>13</v>
      </c>
    </row>
    <row r="43" spans="1:5" ht="14.1" customHeight="1" x14ac:dyDescent="0.25">
      <c r="A43" s="4" t="s">
        <v>22</v>
      </c>
      <c r="B43" s="13">
        <v>35</v>
      </c>
      <c r="C43" s="46">
        <v>1.1337868480725624</v>
      </c>
      <c r="D43" s="22">
        <v>7</v>
      </c>
      <c r="E43" s="21">
        <v>28</v>
      </c>
    </row>
    <row r="44" spans="1:5" ht="14.1" customHeight="1" x14ac:dyDescent="0.25">
      <c r="A44" s="19" t="s">
        <v>58</v>
      </c>
      <c r="B44" s="13">
        <v>15</v>
      </c>
      <c r="C44" s="46">
        <v>0.48590864917395532</v>
      </c>
      <c r="D44" s="22">
        <v>12</v>
      </c>
      <c r="E44" s="21">
        <v>3</v>
      </c>
    </row>
    <row r="45" spans="1:5" ht="14.1" customHeight="1" x14ac:dyDescent="0.25">
      <c r="A45" s="19" t="s">
        <v>38</v>
      </c>
      <c r="B45" s="13">
        <v>38</v>
      </c>
      <c r="C45" s="46">
        <v>1.2309685779073534</v>
      </c>
      <c r="D45" s="23">
        <v>12</v>
      </c>
      <c r="E45" s="24">
        <v>26</v>
      </c>
    </row>
    <row r="46" spans="1:5" ht="27.75" customHeight="1" x14ac:dyDescent="0.25">
      <c r="A46" s="43" t="s">
        <v>59</v>
      </c>
      <c r="B46" s="13">
        <v>15</v>
      </c>
      <c r="C46" s="46">
        <v>0.48590864917395532</v>
      </c>
      <c r="D46" s="23">
        <v>2</v>
      </c>
      <c r="E46" s="24">
        <v>13</v>
      </c>
    </row>
    <row r="47" spans="1:5" ht="13.5" customHeight="1" x14ac:dyDescent="0.25">
      <c r="A47" s="43" t="s">
        <v>60</v>
      </c>
      <c r="B47" s="13">
        <v>9</v>
      </c>
      <c r="C47" s="46">
        <v>0.29154518950437319</v>
      </c>
      <c r="D47" s="23">
        <v>1</v>
      </c>
      <c r="E47" s="24">
        <v>8</v>
      </c>
    </row>
    <row r="48" spans="1:5" ht="14.1" customHeight="1" x14ac:dyDescent="0.25">
      <c r="A48" s="19" t="s">
        <v>42</v>
      </c>
      <c r="B48" s="13">
        <v>15</v>
      </c>
      <c r="C48" s="46">
        <v>0.48590864917395532</v>
      </c>
      <c r="D48" s="23">
        <v>9</v>
      </c>
      <c r="E48" s="24">
        <v>6</v>
      </c>
    </row>
    <row r="49" spans="1:5" ht="14.1" customHeight="1" x14ac:dyDescent="0.25">
      <c r="A49" s="19" t="s">
        <v>53</v>
      </c>
      <c r="B49" s="13">
        <v>11</v>
      </c>
      <c r="C49" s="46">
        <v>0.35633300939423385</v>
      </c>
      <c r="D49" s="23">
        <v>4</v>
      </c>
      <c r="E49" s="24">
        <v>7</v>
      </c>
    </row>
    <row r="50" spans="1:5" ht="14.1" customHeight="1" x14ac:dyDescent="0.25">
      <c r="A50" s="19" t="s">
        <v>61</v>
      </c>
      <c r="B50" s="13">
        <v>14</v>
      </c>
      <c r="C50" s="46">
        <v>0.45351473922902497</v>
      </c>
      <c r="D50" s="23">
        <v>4</v>
      </c>
      <c r="E50" s="24">
        <v>10</v>
      </c>
    </row>
    <row r="51" spans="1:5" ht="14.1" customHeight="1" x14ac:dyDescent="0.25">
      <c r="A51" s="19" t="s">
        <v>44</v>
      </c>
      <c r="B51" s="13">
        <v>32</v>
      </c>
      <c r="C51" s="46">
        <v>1.0366051182377714</v>
      </c>
      <c r="D51" s="23">
        <v>23</v>
      </c>
      <c r="E51" s="24">
        <v>9</v>
      </c>
    </row>
    <row r="52" spans="1:5" ht="14.1" customHeight="1" x14ac:dyDescent="0.25">
      <c r="A52" s="4" t="s">
        <v>31</v>
      </c>
      <c r="B52" s="13">
        <v>40</v>
      </c>
      <c r="C52" s="46">
        <v>1.2957563977972142</v>
      </c>
      <c r="D52" s="25">
        <v>12</v>
      </c>
      <c r="E52" s="26">
        <v>28</v>
      </c>
    </row>
    <row r="53" spans="1:5" ht="14.1" customHeight="1" x14ac:dyDescent="0.25">
      <c r="A53" s="4" t="s">
        <v>62</v>
      </c>
      <c r="B53" s="13">
        <v>2</v>
      </c>
      <c r="C53" s="46">
        <v>6.4787819889860709E-2</v>
      </c>
      <c r="D53" s="25">
        <v>1</v>
      </c>
      <c r="E53" s="26">
        <v>1</v>
      </c>
    </row>
    <row r="54" spans="1:5" ht="14.1" customHeight="1" x14ac:dyDescent="0.25">
      <c r="A54" s="4" t="s">
        <v>54</v>
      </c>
      <c r="B54" s="13">
        <v>13</v>
      </c>
      <c r="C54" s="46">
        <v>0.42112082928409461</v>
      </c>
      <c r="D54" s="25">
        <v>5</v>
      </c>
      <c r="E54" s="26">
        <v>8</v>
      </c>
    </row>
    <row r="55" spans="1:5" ht="14.1" customHeight="1" x14ac:dyDescent="0.25">
      <c r="A55" s="4" t="s">
        <v>23</v>
      </c>
      <c r="B55" s="13">
        <v>13</v>
      </c>
      <c r="C55" s="46">
        <v>0.42112082928409461</v>
      </c>
      <c r="D55" s="22">
        <v>3</v>
      </c>
      <c r="E55" s="21">
        <v>10</v>
      </c>
    </row>
    <row r="56" spans="1:5" ht="14.1" customHeight="1" x14ac:dyDescent="0.25">
      <c r="A56" s="4" t="s">
        <v>10</v>
      </c>
      <c r="B56" s="13">
        <v>25</v>
      </c>
      <c r="C56" s="46">
        <v>0.80984774862325892</v>
      </c>
      <c r="D56" s="22">
        <v>10</v>
      </c>
      <c r="E56" s="27">
        <v>15</v>
      </c>
    </row>
    <row r="57" spans="1:5" ht="15" customHeight="1" x14ac:dyDescent="0.25">
      <c r="A57" s="4"/>
      <c r="B57" s="13"/>
      <c r="C57" s="46"/>
      <c r="D57" s="22"/>
      <c r="E57" s="27"/>
    </row>
    <row r="58" spans="1:5" ht="14.1" customHeight="1" x14ac:dyDescent="0.25">
      <c r="A58" s="55" t="s">
        <v>49</v>
      </c>
      <c r="B58" s="48">
        <v>24</v>
      </c>
      <c r="C58" s="49">
        <v>0.7774538386783284</v>
      </c>
      <c r="D58" s="52">
        <v>15</v>
      </c>
      <c r="E58" s="53">
        <v>9</v>
      </c>
    </row>
    <row r="59" spans="1:5" ht="15" customHeight="1" x14ac:dyDescent="0.25">
      <c r="A59" s="28"/>
      <c r="B59" s="13"/>
      <c r="C59" s="46"/>
      <c r="D59" s="22"/>
      <c r="E59" s="27"/>
    </row>
    <row r="60" spans="1:5" ht="15" customHeight="1" x14ac:dyDescent="0.25">
      <c r="A60" s="54" t="s">
        <v>41</v>
      </c>
      <c r="B60" s="56">
        <v>1321</v>
      </c>
      <c r="C60" s="49">
        <v>42.792355037252996</v>
      </c>
      <c r="D60" s="56">
        <v>328</v>
      </c>
      <c r="E60" s="57">
        <v>993</v>
      </c>
    </row>
    <row r="61" spans="1:5" ht="10.5" customHeight="1" x14ac:dyDescent="0.25">
      <c r="A61" s="18"/>
      <c r="B61" s="29"/>
      <c r="C61" s="46"/>
      <c r="D61" s="29"/>
      <c r="E61" s="30"/>
    </row>
    <row r="62" spans="1:5" ht="14.1" customHeight="1" x14ac:dyDescent="0.25">
      <c r="A62" s="4" t="s">
        <v>24</v>
      </c>
      <c r="B62" s="13">
        <v>102</v>
      </c>
      <c r="C62" s="46">
        <v>3.3041788143828956</v>
      </c>
      <c r="D62" s="22">
        <v>17</v>
      </c>
      <c r="E62" s="21">
        <v>85</v>
      </c>
    </row>
    <row r="63" spans="1:5" ht="14.1" customHeight="1" x14ac:dyDescent="0.25">
      <c r="A63" s="4" t="s">
        <v>64</v>
      </c>
      <c r="B63" s="13">
        <v>46</v>
      </c>
      <c r="C63" s="46">
        <v>1.4901198574667962</v>
      </c>
      <c r="D63" s="22">
        <v>10</v>
      </c>
      <c r="E63" s="21">
        <v>36</v>
      </c>
    </row>
    <row r="64" spans="1:5" ht="14.1" customHeight="1" x14ac:dyDescent="0.25">
      <c r="A64" s="4" t="s">
        <v>33</v>
      </c>
      <c r="B64" s="13">
        <v>142</v>
      </c>
      <c r="C64" s="46">
        <v>4.5999352121801103</v>
      </c>
      <c r="D64" s="25">
        <v>34</v>
      </c>
      <c r="E64" s="26">
        <v>108</v>
      </c>
    </row>
    <row r="65" spans="1:5" ht="14.1" customHeight="1" x14ac:dyDescent="0.25">
      <c r="A65" s="4" t="s">
        <v>25</v>
      </c>
      <c r="B65" s="13">
        <v>117</v>
      </c>
      <c r="C65" s="46">
        <v>3.7900874635568513</v>
      </c>
      <c r="D65" s="22">
        <v>15</v>
      </c>
      <c r="E65" s="21">
        <v>102</v>
      </c>
    </row>
    <row r="66" spans="1:5" ht="14.1" customHeight="1" x14ac:dyDescent="0.25">
      <c r="A66" s="4" t="s">
        <v>39</v>
      </c>
      <c r="B66" s="13">
        <v>12</v>
      </c>
      <c r="C66" s="46">
        <v>0.3887269193391642</v>
      </c>
      <c r="D66" s="22">
        <v>6</v>
      </c>
      <c r="E66" s="21">
        <v>6</v>
      </c>
    </row>
    <row r="67" spans="1:5" ht="14.1" customHeight="1" x14ac:dyDescent="0.25">
      <c r="A67" s="4" t="s">
        <v>43</v>
      </c>
      <c r="B67" s="13">
        <v>124</v>
      </c>
      <c r="C67" s="46">
        <v>4.0168448331713638</v>
      </c>
      <c r="D67" s="22">
        <v>41</v>
      </c>
      <c r="E67" s="21">
        <v>83</v>
      </c>
    </row>
    <row r="68" spans="1:5" ht="14.1" customHeight="1" x14ac:dyDescent="0.25">
      <c r="A68" s="4" t="s">
        <v>27</v>
      </c>
      <c r="B68" s="13">
        <v>165</v>
      </c>
      <c r="C68" s="46">
        <v>5.3449951409135084</v>
      </c>
      <c r="D68" s="22">
        <v>29</v>
      </c>
      <c r="E68" s="21">
        <v>136</v>
      </c>
    </row>
    <row r="69" spans="1:5" ht="14.1" customHeight="1" x14ac:dyDescent="0.25">
      <c r="A69" s="4" t="s">
        <v>16</v>
      </c>
      <c r="B69" s="13">
        <v>129</v>
      </c>
      <c r="C69" s="46">
        <v>4.1788143828960154</v>
      </c>
      <c r="D69" s="22">
        <v>40</v>
      </c>
      <c r="E69" s="21">
        <v>89</v>
      </c>
    </row>
    <row r="70" spans="1:5" ht="14.1" customHeight="1" x14ac:dyDescent="0.25">
      <c r="A70" s="4" t="s">
        <v>28</v>
      </c>
      <c r="B70" s="13">
        <v>316</v>
      </c>
      <c r="C70" s="46">
        <v>10.236475542597992</v>
      </c>
      <c r="D70" s="22">
        <v>82</v>
      </c>
      <c r="E70" s="21">
        <v>234</v>
      </c>
    </row>
    <row r="71" spans="1:5" ht="14.1" customHeight="1" x14ac:dyDescent="0.25">
      <c r="A71" s="4" t="s">
        <v>29</v>
      </c>
      <c r="B71" s="13">
        <v>168</v>
      </c>
      <c r="C71" s="46">
        <v>5.4421768707482991</v>
      </c>
      <c r="D71" s="22">
        <v>54</v>
      </c>
      <c r="E71" s="21">
        <v>114</v>
      </c>
    </row>
    <row r="72" spans="1:5" ht="10.5" customHeight="1" x14ac:dyDescent="0.25">
      <c r="A72" s="19"/>
      <c r="B72" s="31"/>
      <c r="C72" s="32"/>
      <c r="D72" s="31"/>
      <c r="E72" s="31"/>
    </row>
    <row r="73" spans="1:5" ht="10.5" customHeight="1" x14ac:dyDescent="0.25">
      <c r="A73" s="19"/>
      <c r="B73" s="31"/>
      <c r="C73" s="32"/>
      <c r="D73" s="31"/>
      <c r="E73" s="31"/>
    </row>
    <row r="74" spans="1:5" ht="10.5" customHeight="1" x14ac:dyDescent="0.25">
      <c r="A74" s="19"/>
      <c r="B74" s="31"/>
      <c r="C74" s="32"/>
      <c r="D74" s="31"/>
      <c r="E74" s="31"/>
    </row>
    <row r="75" spans="1:5" ht="10.5" customHeight="1" x14ac:dyDescent="0.25">
      <c r="A75" s="19"/>
      <c r="B75" s="31"/>
      <c r="C75" s="32"/>
      <c r="D75" s="31"/>
      <c r="E75" s="31"/>
    </row>
    <row r="76" spans="1:5" ht="10.5" customHeight="1" x14ac:dyDescent="0.25">
      <c r="A76" s="19"/>
      <c r="B76" s="31"/>
      <c r="C76" s="32"/>
      <c r="D76" s="31"/>
      <c r="E76" s="31"/>
    </row>
    <row r="77" spans="1:5" ht="13.5" customHeight="1" x14ac:dyDescent="0.25">
      <c r="A77" s="64" t="s">
        <v>56</v>
      </c>
      <c r="B77" s="64"/>
      <c r="C77" s="64"/>
      <c r="D77" s="64"/>
      <c r="E77" s="64"/>
    </row>
    <row r="78" spans="1:5" ht="13.5" customHeight="1" x14ac:dyDescent="0.25">
      <c r="A78" s="64" t="s">
        <v>55</v>
      </c>
      <c r="B78" s="64"/>
      <c r="C78" s="64"/>
      <c r="D78" s="64"/>
      <c r="E78" s="64"/>
    </row>
    <row r="79" spans="1:5" ht="14.25" customHeight="1" x14ac:dyDescent="0.25">
      <c r="A79" s="64" t="s">
        <v>52</v>
      </c>
      <c r="B79" s="64"/>
      <c r="C79" s="64"/>
      <c r="D79" s="64"/>
      <c r="E79" s="64"/>
    </row>
    <row r="80" spans="1:5" ht="10.5" customHeight="1" thickBot="1" x14ac:dyDescent="0.3">
      <c r="A80" s="19"/>
      <c r="B80" s="19"/>
      <c r="C80" s="19"/>
      <c r="D80" s="19"/>
      <c r="E80" s="19"/>
    </row>
    <row r="81" spans="1:5" ht="17.25" customHeight="1" thickTop="1" x14ac:dyDescent="0.25">
      <c r="A81" s="65" t="s">
        <v>40</v>
      </c>
      <c r="B81" s="68" t="s">
        <v>3</v>
      </c>
      <c r="C81" s="68" t="s">
        <v>9</v>
      </c>
      <c r="D81" s="71" t="s">
        <v>4</v>
      </c>
      <c r="E81" s="72"/>
    </row>
    <row r="82" spans="1:5" ht="17.25" customHeight="1" x14ac:dyDescent="0.25">
      <c r="A82" s="66"/>
      <c r="B82" s="69"/>
      <c r="C82" s="69"/>
      <c r="D82" s="73" t="s">
        <v>13</v>
      </c>
      <c r="E82" s="74" t="s">
        <v>14</v>
      </c>
    </row>
    <row r="83" spans="1:5" ht="12.75" customHeight="1" thickBot="1" x14ac:dyDescent="0.3">
      <c r="A83" s="67"/>
      <c r="B83" s="70"/>
      <c r="C83" s="70"/>
      <c r="D83" s="70"/>
      <c r="E83" s="75"/>
    </row>
    <row r="84" spans="1:5" ht="10.5" customHeight="1" x14ac:dyDescent="0.25">
      <c r="A84" s="19"/>
      <c r="B84" s="13"/>
      <c r="C84" s="9"/>
      <c r="D84" s="13"/>
      <c r="E84" s="14"/>
    </row>
    <row r="85" spans="1:5" x14ac:dyDescent="0.25">
      <c r="A85" s="58" t="s">
        <v>34</v>
      </c>
      <c r="B85" s="48">
        <v>69</v>
      </c>
      <c r="C85" s="49">
        <v>2.2351797862001943</v>
      </c>
      <c r="D85" s="48">
        <v>10</v>
      </c>
      <c r="E85" s="50">
        <v>59</v>
      </c>
    </row>
    <row r="86" spans="1:5" ht="10.5" customHeight="1" x14ac:dyDescent="0.25">
      <c r="A86" s="33"/>
      <c r="B86" s="8"/>
      <c r="C86" s="46"/>
      <c r="D86" s="8"/>
      <c r="E86" s="10"/>
    </row>
    <row r="87" spans="1:5" x14ac:dyDescent="0.25">
      <c r="A87" s="34" t="s">
        <v>35</v>
      </c>
      <c r="B87" s="13">
        <v>18</v>
      </c>
      <c r="C87" s="46">
        <v>0.58309037900874638</v>
      </c>
      <c r="D87" s="13">
        <v>5</v>
      </c>
      <c r="E87" s="14">
        <v>13</v>
      </c>
    </row>
    <row r="88" spans="1:5" x14ac:dyDescent="0.25">
      <c r="A88" s="34" t="s">
        <v>63</v>
      </c>
      <c r="B88" s="13">
        <v>51</v>
      </c>
      <c r="C88" s="46">
        <v>1.6520894071914478</v>
      </c>
      <c r="D88" s="13">
        <v>5</v>
      </c>
      <c r="E88" s="14">
        <v>46</v>
      </c>
    </row>
    <row r="89" spans="1:5" ht="10.5" customHeight="1" x14ac:dyDescent="0.25">
      <c r="A89" s="19"/>
      <c r="B89" s="5"/>
      <c r="C89" s="46"/>
      <c r="D89" s="5"/>
      <c r="E89" s="6"/>
    </row>
    <row r="90" spans="1:5" x14ac:dyDescent="0.25">
      <c r="A90" s="47" t="s">
        <v>2</v>
      </c>
      <c r="B90" s="59">
        <v>164</v>
      </c>
      <c r="C90" s="49">
        <v>5.3126012309685775</v>
      </c>
      <c r="D90" s="59">
        <v>86</v>
      </c>
      <c r="E90" s="60">
        <v>78</v>
      </c>
    </row>
    <row r="91" spans="1:5" ht="11.25" customHeight="1" x14ac:dyDescent="0.25">
      <c r="A91" s="7"/>
      <c r="B91" s="35"/>
      <c r="C91" s="46"/>
      <c r="D91" s="35"/>
      <c r="E91" s="36"/>
    </row>
    <row r="92" spans="1:5" ht="11.25" customHeight="1" x14ac:dyDescent="0.25">
      <c r="A92" s="7"/>
      <c r="B92" s="35"/>
      <c r="C92" s="46"/>
      <c r="D92" s="35"/>
      <c r="E92" s="36"/>
    </row>
    <row r="93" spans="1:5" x14ac:dyDescent="0.25">
      <c r="A93" s="61" t="s">
        <v>11</v>
      </c>
      <c r="B93" s="59">
        <v>131</v>
      </c>
      <c r="C93" s="49">
        <v>4.2436022027858762</v>
      </c>
      <c r="D93" s="59">
        <v>69</v>
      </c>
      <c r="E93" s="60">
        <v>62</v>
      </c>
    </row>
    <row r="94" spans="1:5" ht="10.5" customHeight="1" x14ac:dyDescent="0.25">
      <c r="A94" s="4"/>
      <c r="B94" s="5"/>
      <c r="C94" s="46"/>
      <c r="D94" s="5"/>
      <c r="E94" s="6"/>
    </row>
    <row r="95" spans="1:5" ht="14.25" customHeight="1" x14ac:dyDescent="0.25">
      <c r="A95" s="4" t="s">
        <v>17</v>
      </c>
      <c r="B95" s="22">
        <v>25</v>
      </c>
      <c r="C95" s="46">
        <v>0.80984774862325892</v>
      </c>
      <c r="D95" s="25">
        <v>10</v>
      </c>
      <c r="E95" s="26">
        <v>15</v>
      </c>
    </row>
    <row r="96" spans="1:5" ht="14.25" customHeight="1" x14ac:dyDescent="0.25">
      <c r="A96" s="4" t="s">
        <v>57</v>
      </c>
      <c r="B96" s="22">
        <v>18</v>
      </c>
      <c r="C96" s="46">
        <v>0.58309037900874638</v>
      </c>
      <c r="D96" s="25">
        <v>14</v>
      </c>
      <c r="E96" s="26">
        <v>4</v>
      </c>
    </row>
    <row r="97" spans="1:5" x14ac:dyDescent="0.25">
      <c r="A97" s="4" t="s">
        <v>20</v>
      </c>
      <c r="B97" s="22">
        <v>13</v>
      </c>
      <c r="C97" s="46">
        <v>0.42112082928409461</v>
      </c>
      <c r="D97" s="25">
        <v>4</v>
      </c>
      <c r="E97" s="26">
        <v>9</v>
      </c>
    </row>
    <row r="98" spans="1:5" x14ac:dyDescent="0.25">
      <c r="A98" s="19" t="s">
        <v>50</v>
      </c>
      <c r="B98" s="22">
        <v>30</v>
      </c>
      <c r="C98" s="46">
        <v>0.97181729834791064</v>
      </c>
      <c r="D98" s="25">
        <v>21</v>
      </c>
      <c r="E98" s="26">
        <v>9</v>
      </c>
    </row>
    <row r="99" spans="1:5" x14ac:dyDescent="0.25">
      <c r="A99" s="19" t="s">
        <v>37</v>
      </c>
      <c r="B99" s="22">
        <v>12</v>
      </c>
      <c r="C99" s="46">
        <v>0.3887269193391642</v>
      </c>
      <c r="D99" s="37">
        <v>1</v>
      </c>
      <c r="E99" s="26">
        <v>11</v>
      </c>
    </row>
    <row r="100" spans="1:5" x14ac:dyDescent="0.25">
      <c r="A100" s="38" t="s">
        <v>22</v>
      </c>
      <c r="B100" s="22">
        <v>22</v>
      </c>
      <c r="C100" s="46">
        <v>0.71266601878846769</v>
      </c>
      <c r="D100" s="23">
        <v>13</v>
      </c>
      <c r="E100" s="24">
        <v>9</v>
      </c>
    </row>
    <row r="101" spans="1:5" x14ac:dyDescent="0.25">
      <c r="A101" s="38" t="s">
        <v>31</v>
      </c>
      <c r="B101" s="22">
        <v>11</v>
      </c>
      <c r="C101" s="46">
        <v>0.35633300939423385</v>
      </c>
      <c r="D101" s="23">
        <v>6</v>
      </c>
      <c r="E101" s="24">
        <v>5</v>
      </c>
    </row>
    <row r="102" spans="1:5" x14ac:dyDescent="0.25">
      <c r="A102" s="38"/>
      <c r="B102" s="22"/>
      <c r="C102" s="46"/>
      <c r="D102" s="23"/>
      <c r="E102" s="24"/>
    </row>
    <row r="103" spans="1:5" x14ac:dyDescent="0.25">
      <c r="A103" s="54" t="s">
        <v>41</v>
      </c>
      <c r="B103" s="62">
        <v>24</v>
      </c>
      <c r="C103" s="49">
        <v>0.7774538386783284</v>
      </c>
      <c r="D103" s="62">
        <v>11</v>
      </c>
      <c r="E103" s="63">
        <v>13</v>
      </c>
    </row>
    <row r="104" spans="1:5" ht="6.75" customHeight="1" x14ac:dyDescent="0.25">
      <c r="A104" s="33"/>
      <c r="B104" s="22"/>
      <c r="C104" s="46"/>
      <c r="D104" s="23"/>
      <c r="E104" s="24"/>
    </row>
    <row r="105" spans="1:5" x14ac:dyDescent="0.25">
      <c r="A105" s="34" t="s">
        <v>28</v>
      </c>
      <c r="B105" s="22">
        <v>24</v>
      </c>
      <c r="C105" s="46">
        <v>0.7774538386783284</v>
      </c>
      <c r="D105" s="23">
        <v>11</v>
      </c>
      <c r="E105" s="24">
        <v>13</v>
      </c>
    </row>
    <row r="106" spans="1:5" x14ac:dyDescent="0.25">
      <c r="B106" s="44"/>
      <c r="C106" s="46"/>
      <c r="D106" s="44"/>
      <c r="E106" s="45"/>
    </row>
    <row r="107" spans="1:5" x14ac:dyDescent="0.25">
      <c r="A107" s="55" t="s">
        <v>49</v>
      </c>
      <c r="B107" s="48">
        <v>9</v>
      </c>
      <c r="C107" s="49">
        <v>0.29154518950437319</v>
      </c>
      <c r="D107" s="48">
        <v>6</v>
      </c>
      <c r="E107" s="50">
        <v>3</v>
      </c>
    </row>
    <row r="108" spans="1:5" x14ac:dyDescent="0.25">
      <c r="A108" s="39"/>
      <c r="B108" s="40"/>
      <c r="C108" s="40"/>
      <c r="D108" s="40"/>
      <c r="E108" s="41"/>
    </row>
    <row r="109" spans="1:5" x14ac:dyDescent="0.25">
      <c r="A109" s="19"/>
      <c r="B109" s="19"/>
      <c r="C109" s="19"/>
      <c r="D109" s="19"/>
      <c r="E109" s="19"/>
    </row>
    <row r="110" spans="1:5" x14ac:dyDescent="0.25">
      <c r="A110" s="19" t="s">
        <v>45</v>
      </c>
      <c r="B110" s="19"/>
      <c r="C110" s="19"/>
      <c r="D110" s="19"/>
      <c r="E110" s="19"/>
    </row>
    <row r="111" spans="1:5" x14ac:dyDescent="0.25">
      <c r="A111" s="42"/>
    </row>
  </sheetData>
  <mergeCells count="18">
    <mergeCell ref="A1:E1"/>
    <mergeCell ref="A2:E2"/>
    <mergeCell ref="A3:E3"/>
    <mergeCell ref="D5:E5"/>
    <mergeCell ref="A5:A7"/>
    <mergeCell ref="B5:B7"/>
    <mergeCell ref="C5:C7"/>
    <mergeCell ref="D6:D7"/>
    <mergeCell ref="E6:E7"/>
    <mergeCell ref="A77:E77"/>
    <mergeCell ref="A78:E78"/>
    <mergeCell ref="A79:E79"/>
    <mergeCell ref="A81:A83"/>
    <mergeCell ref="B81:B83"/>
    <mergeCell ref="C81:C83"/>
    <mergeCell ref="D81:E81"/>
    <mergeCell ref="D82:D83"/>
    <mergeCell ref="E82:E83"/>
  </mergeCells>
  <pageMargins left="0.70866141732283472" right="0.70866141732283472" top="0.74803149606299213" bottom="0.74803149606299213" header="0.31496062992125984" footer="0.31496062992125984"/>
  <pageSetup scale="70" orientation="portrait" verticalDpi="0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Cuadro-15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cuadro post-grado segundo sem.95</dc:title>
  <dc:creator>Unidad de Informática</dc:creator>
  <cp:lastModifiedBy>Estadística</cp:lastModifiedBy>
  <cp:lastPrinted>2026-04-20T20:23:09Z</cp:lastPrinted>
  <dcterms:created xsi:type="dcterms:W3CDTF">2005-12-02T20:39:27Z</dcterms:created>
  <dcterms:modified xsi:type="dcterms:W3CDTF">2026-04-22T18:05:25Z</dcterms:modified>
</cp:coreProperties>
</file>